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NAF 1 _ NAF 2 12_2007" sheetId="1" r:id="rId1"/>
    <sheet name="liens supprimés depuis 07_2006" sheetId="2" r:id="rId2"/>
    <sheet name="Guide de lecture" sheetId="3" r:id="rId3"/>
    <sheet name="Feuil2" sheetId="4" r:id="rId4"/>
    <sheet name="Feuil3" sheetId="5" r:id="rId5"/>
  </sheets>
  <definedNames>
    <definedName name="Excel_BuiltIn_Print_Titles_1">'table NAF 1 _ NAF 2 12_2007'!$1:$1</definedName>
    <definedName name="OLE_LINK1_3">'Guide de lecture'!$A$12</definedName>
    <definedName name="Excel_BuiltIn_Print_Area_2">'liens supprimés depuis 07_2006'!$A$1:$H$34</definedName>
    <definedName name="Excel_BuiltIn_Print_Area_1">'table NAF 1 _ NAF 2 12_2007'!$A$1:$I$1322</definedName>
  </definedNames>
  <calcPr fullCalcOnLoad="1"/>
</workbook>
</file>

<file path=xl/sharedStrings.xml><?xml version="1.0" encoding="utf-8"?>
<sst xmlns="http://schemas.openxmlformats.org/spreadsheetml/2006/main" count="7038" uniqueCount="3699">
  <si>
    <t>NAF
rév. 2</t>
  </si>
  <si>
    <t>Intitulé de poste</t>
  </si>
  <si>
    <t>NAF
rév. 1</t>
  </si>
  <si>
    <t>Précisions sur la nature du lien</t>
  </si>
  <si>
    <t xml:space="preserve">Commentaires  </t>
  </si>
  <si>
    <t>Date modif.</t>
  </si>
  <si>
    <t>Auteur
modif.</t>
  </si>
  <si>
    <t>NAF 2
N liens</t>
  </si>
  <si>
    <t>NAF 1
N liens</t>
  </si>
  <si>
    <t>NAF 2 rang lien</t>
  </si>
  <si>
    <t>NAF 1 rang lien</t>
  </si>
  <si>
    <t>01.11Zp</t>
  </si>
  <si>
    <t>Culture de céréales (à l'exception du riz), de légumineuses et de graines oléagineuses</t>
  </si>
  <si>
    <t>01.1Ap</t>
  </si>
  <si>
    <t>Culture de céréales ; cultures industrielles</t>
  </si>
  <si>
    <t>CC : - culture de céréales (CPA 02 : 01.11.1p)
- culture de légumes secs (CPA 02 : 01.11.22)
- culture de plantes oléagineuses (CPA 02 : 01.11.3p)
CA : - production de foin, paille et balles de céréales brutes (CPA 02 : 01.11.60p)
- culture de graines  oléagineuses n.c.a. (CPA 02 : 01.11.35p)
NC :  - culture du riz (CPA 02 : 01.11.14)
- culture de fruits oléagineux tropicaux (CPA 02 : 01.11.35p)
-  production de caoutchouc naturel brut (CPA 02 : 01.11.8)
- culture de plantes aromatiques ou médicinales (CPA 02 : 01.11.91)
- culture de légumes verts (CPA 02 : 01.12.12p)
- traitement des semences de céréales</t>
  </si>
  <si>
    <t>NC modifié</t>
  </si>
  <si>
    <t>TL</t>
  </si>
  <si>
    <t>01.12Z</t>
  </si>
  <si>
    <t>Culture du riz</t>
  </si>
  <si>
    <t>CC : culture du riz (CPA 02 : 01.11.14)</t>
  </si>
  <si>
    <t>01.13Zp</t>
  </si>
  <si>
    <t>Culture de légumes, de melons, de racines et de tubercules</t>
  </si>
  <si>
    <t xml:space="preserve">CC : - culture de pommes de terre (CPA 02 : 01.11.21)
- culture des racines et tubercules à amidon ou inuline (CPA 02 : 01.11.23)
- culture des betteraves à sucre (CPA 02 : 01.11.51)
- production de semences de betteraves à sucre (CPA 02 : 01.11.92p) </t>
  </si>
  <si>
    <t>01.14Z</t>
  </si>
  <si>
    <t>Culture de la canne à sucre</t>
  </si>
  <si>
    <t>01.15Z</t>
  </si>
  <si>
    <t>Culture du tabac</t>
  </si>
  <si>
    <t>CC : culture du tabac brut (CPA 02 : 01.11.40p)
NC : préparation des feuilles de tabac (CPA 02 : 01.11.40p)</t>
  </si>
  <si>
    <t>01.16Z</t>
  </si>
  <si>
    <t>Culture de plantes à fibres</t>
  </si>
  <si>
    <t xml:space="preserve">CC : culture de plantes textiles 
</t>
  </si>
  <si>
    <t>01.19Zp</t>
  </si>
  <si>
    <t>Autres cultures non permanentes</t>
  </si>
  <si>
    <t>CC  : - production de semences de plantes fourragères, y. c. gazon (CPA 02 : 01.11.92p) 
- culture de plantes industrielles n.c.a. (CPA 02 : 01.11.93)
- culture de plantes fourragères (CPA 02 : 01.11.60p)
NC :  production de foin, paille et balles de céréales brutes (CPA 02 : 01.11.60p)</t>
  </si>
  <si>
    <t>01.26Zp</t>
  </si>
  <si>
    <t>Culture de fruits oléagineux</t>
  </si>
  <si>
    <t>CA : culture de fruits oléagineux tropicaux  (CPA 02 : 01.11.35p)
NC : culture de graines  oléagineuses n.c.a. (CPA 02 : 01.11.35p)</t>
  </si>
  <si>
    <t>01.28Zp</t>
  </si>
  <si>
    <t>Culture de plantes à épices, aromatiques, médicinales et pharmaceutiques</t>
  </si>
  <si>
    <t>CC : culture de plantes aromatiques ou médicinales</t>
  </si>
  <si>
    <t>01.29Zp</t>
  </si>
  <si>
    <t>Autres cultures permanentes</t>
  </si>
  <si>
    <t xml:space="preserve">CA : production de caoutchouc naturel brut </t>
  </si>
  <si>
    <t>01.63Zp</t>
  </si>
  <si>
    <t>Traitement primaire des récoltes</t>
  </si>
  <si>
    <t xml:space="preserve">CA : préparation des feuilles de tabac (CPA 02 : 01.11.40p)
</t>
  </si>
  <si>
    <t>01.64Zp</t>
  </si>
  <si>
    <t>Traitement des semences</t>
  </si>
  <si>
    <t xml:space="preserve">CC : traitement des semences de céréales </t>
  </si>
  <si>
    <t>nouveau</t>
  </si>
  <si>
    <t>01.1Cp</t>
  </si>
  <si>
    <t>Culture de légumes ; maraîchage</t>
  </si>
  <si>
    <t>CA : culture de légumes verts (CPA 02 : 01.12.12p)</t>
  </si>
  <si>
    <t>CC : - culture de légumes racines (CPA 02 : 01.12.11)
- culture de légumes fruits (CPA 02 : 01.12.12p)
- culture d'autre légumes frais, y compris champignons de couche (CPA 02 : 01.12.13p)
NC : - culture de légumes verts (CPA 02 : 01.12.12p)
- collecte de champignons forestiers (CPA 02 : 01.12.13p)
- culture de plantes condimentaires (CPA 02 : 01.12.13p)
- traitement des semences de légumes</t>
  </si>
  <si>
    <t>CC et NC modifiés</t>
  </si>
  <si>
    <t>CA : culture de plantes condimentaires (CPA 02 : 01.12.13p)</t>
  </si>
  <si>
    <t>CC : traitement des semences de légumes</t>
  </si>
  <si>
    <t>02.30Zp</t>
  </si>
  <si>
    <t>Récolte de produits forestiers non ligneux poussant à l'état sauvage</t>
  </si>
  <si>
    <t xml:space="preserve">CA : collecte de champignons forestiers (CPA 02 : 01.12.13p)
</t>
  </si>
  <si>
    <t>01.1Dp</t>
  </si>
  <si>
    <t>Horticulture ; pépinières</t>
  </si>
  <si>
    <t>CC : production de plants et semences potagers</t>
  </si>
  <si>
    <t>CC : -  production de fleurs coupées (CPA 02 : 01.12.22)
- production de semences florales (CPA 02 : 01.12.23p)</t>
  </si>
  <si>
    <t>01.25Zp</t>
  </si>
  <si>
    <t>Culture d'autres fruits d'arbres ou d'arbustes et de fruits à coque</t>
  </si>
  <si>
    <t>CC : production de semences fruitières (CPA 02 : 01.12.23p)
NC : traitement des semences de fleurs et plantes</t>
  </si>
  <si>
    <t>01.30Z</t>
  </si>
  <si>
    <t>Reproduction de plantes</t>
  </si>
  <si>
    <t>CC : production de plantes en pots, bulbes et oignons, culture de plants de pépinières (CPA 02 : 01.12.21)
-NC : culture de semences de fleurs et plantes</t>
  </si>
  <si>
    <t>CC modifié</t>
  </si>
  <si>
    <t xml:space="preserve">CC : traitement des semences de fleurs et plantes </t>
  </si>
  <si>
    <t>02.10Zp</t>
  </si>
  <si>
    <t>Sylviculture et autres activités forestières</t>
  </si>
  <si>
    <t xml:space="preserve">CA : plants et semences d'arbres forestiers (CPA 02 : 01.12.21p) 
</t>
  </si>
  <si>
    <t>01.22Z</t>
  </si>
  <si>
    <t>Culture de fruits tropicaux et subtropicaux</t>
  </si>
  <si>
    <t>01.1Fp</t>
  </si>
  <si>
    <t>Culture fruitière</t>
  </si>
  <si>
    <t>CC : production d'avocats, bananes, dattes, figues et autres fruits tropicaux et subtropicaux (CPA 02 : 01.13.21p)
NC :- production des fruits tropicaux à coques (CPA 02 : 01.13.21p) 
- production de noix de coco  (CPA 02 : 01.13.21p)</t>
  </si>
  <si>
    <t>01.23Z</t>
  </si>
  <si>
    <t>Culture d'agrumes</t>
  </si>
  <si>
    <t>01.24Z</t>
  </si>
  <si>
    <t>Culture de fruits à pépins et à noyau</t>
  </si>
  <si>
    <t>CC : production de pommes, poires, coings, abricots, cerises, pêches, nectarines, prunes, prunelles (CPA 02 : 01.13.23p)</t>
  </si>
  <si>
    <t>CC : - production de kiwis, framboises, fraise et autres fruits et baies des climats tempérés (CPA 02 : 01.13.23p)
- production de fruits à coques (CPA 02 : 01.13.24p) 
CA : production des fruits tropicaux à coques (CPA 02 : 01.13.21p)
NC  : -  production de noix de coco  (CPA 02 : 01.13.21p)
- collecte de fruits à coques (CPA 02 : 01.13.24p) et de baies poussant à l'état sauvage (CPA 02 : 01.13.23p)
- traitement des semences de cultures fruitières</t>
  </si>
  <si>
    <t xml:space="preserve">CC :-  production d'olives et d'autres fruits oléagineux (CPA 02 : 01.13.24p)
CA : production de noix de coco  (CPA 02 : 01.13.21p)
NC : suppression de la convention affectant en  01.1F les unités assurant la production d'huile d'olives  (15.4A) à partir d'olives produites sur la même exploitation (01.1F) </t>
  </si>
  <si>
    <t>01.27Z</t>
  </si>
  <si>
    <t>Culture de plantes à boissons</t>
  </si>
  <si>
    <t>CC : culture de café, thé, cacao, bruts (CPA 02 : 01.13.34p)
NC : préparation des fèves de cacao (CPA 02 : 01.13.34p)</t>
  </si>
  <si>
    <t xml:space="preserve">CC : culture de plantes à épices (CPA 02 : 01.13.40) </t>
  </si>
  <si>
    <t xml:space="preserve">CA : préparation des fèves de cacao (CPA 02 : 01.13.34p)
</t>
  </si>
  <si>
    <t>CC : traitement des semences de cultures fruitières</t>
  </si>
  <si>
    <t xml:space="preserve">CA : collecte de fruits à coques (CPA 02 : 01.13.24p) et de baies poussant à l'état sauvage (CPA 02 : 01.13.23p)
</t>
  </si>
  <si>
    <t>10.41Ap</t>
  </si>
  <si>
    <t>Fabrication d'huiles et graisses brutes</t>
  </si>
  <si>
    <t xml:space="preserve">CA : suppression de la convention affectant en  01.1F les unités assurant la production d'huile d'olives  (15.4A) à partir d'olives produites sur la même exploitation (01.1F) </t>
  </si>
  <si>
    <t>01.21Z</t>
  </si>
  <si>
    <t>Culture de la vigne</t>
  </si>
  <si>
    <t>01.1Gp</t>
  </si>
  <si>
    <t>Viticulture</t>
  </si>
  <si>
    <t>CC : tout sauf NC
NC : - suppression de la convention affectant en  01.1G les unités assurant la production de vin  (15.9F et 15.9G) à partir de raisins produits sur la même exploitation  (01.1G)
- traitement des semences de vigne</t>
  </si>
  <si>
    <t>CC : traitement des semences de vigne</t>
  </si>
  <si>
    <t>11.02Ap</t>
  </si>
  <si>
    <t>Fabrication de vins effervescents</t>
  </si>
  <si>
    <t>CA : suppression de la convention affectant en  01.1G les unités assurant la production de vins effervescents (15.9F) à partir de raisins produits sur la même exploitation   (01.1Gp)</t>
  </si>
  <si>
    <t>11.02Bp</t>
  </si>
  <si>
    <t>Vinification</t>
  </si>
  <si>
    <t xml:space="preserve">CA : suppression de la convention affectant en  01.1G les unités assurant la production de vins non effervescents (15.9G) à partir de raisins produits sur la même exploitation  (01.1Gp) </t>
  </si>
  <si>
    <t>01.41Z</t>
  </si>
  <si>
    <t>Élevage de vaches laitières</t>
  </si>
  <si>
    <t>01.2Ap</t>
  </si>
  <si>
    <t>Élevage de bovins</t>
  </si>
  <si>
    <t>CC : élevage de vaches laitières (CPA 02 : 01.21.11p)</t>
  </si>
  <si>
    <t>01.42Z</t>
  </si>
  <si>
    <t>Élevage d'autres bovins et de buffles</t>
  </si>
  <si>
    <t>CC : élevage de gros bovins pour la viande, le trait, la tauromachie (CPA 02 : 01.21.11p), élevage de veaux</t>
  </si>
  <si>
    <t>01.43Z</t>
  </si>
  <si>
    <t>Élevage de chevaux et d'autres équidés</t>
  </si>
  <si>
    <t>01.2Cp</t>
  </si>
  <si>
    <t>Élevage d'ovins, caprins et équidés</t>
  </si>
  <si>
    <t>CC : élevage d'équidés
NC : exploitation de haras (CPA 02 : 01.22.13p)</t>
  </si>
  <si>
    <t>NC ajouté</t>
  </si>
  <si>
    <t>01.45Z</t>
  </si>
  <si>
    <t>Élevage d'ovins et de caprins</t>
  </si>
  <si>
    <t>CC : élevage d'ovins et de caprins 
NC : collecte de poils et crins divers (CPA 02 : 01.22.32)</t>
  </si>
  <si>
    <t>01.49Zp</t>
  </si>
  <si>
    <t>Élevage d'autres animaux</t>
  </si>
  <si>
    <t>CA : collecte de poils divers (CPA 02 : 01.22.32p)</t>
  </si>
  <si>
    <t>CA modifié</t>
  </si>
  <si>
    <t>01.62Zp</t>
  </si>
  <si>
    <t>Activités de soutien à la production animale</t>
  </si>
  <si>
    <t xml:space="preserve">CA : exploitation de haras (CPA 02 : 01.22.13p)
</t>
  </si>
  <si>
    <t>10.11Zp</t>
  </si>
  <si>
    <t>Transformation et conservation de la  viande de boucherie</t>
  </si>
  <si>
    <t>CA : collecte de crins de cheval (CPA 02 : 01.22.32p)</t>
  </si>
  <si>
    <t>01.46Z</t>
  </si>
  <si>
    <t>Élevage de porcins</t>
  </si>
  <si>
    <t>01.2E</t>
  </si>
  <si>
    <t>01.47Z</t>
  </si>
  <si>
    <t>Élevage de volailles</t>
  </si>
  <si>
    <t>01.2G</t>
  </si>
  <si>
    <t>01.44Z</t>
  </si>
  <si>
    <t>Élevage de chameaux et d'autres camélidés</t>
  </si>
  <si>
    <t>01.2Jp</t>
  </si>
  <si>
    <t xml:space="preserve">CC : élevage de chameaux et d'autres camélidés (CPA 02 : 01.25.10p) </t>
  </si>
  <si>
    <t xml:space="preserve">CC : élevage d'autres animaux  (CPA 02 : 01.25.10p, 01.25.2-3)
NC : - élevage de chameaux et d'autres camélidés (CPA 02 : 01.25.10p) 
- élevage de grenouilles, crocodiles, tortues dans des bassins d'eau douce (CPA 02 : 01.25.10p) </t>
  </si>
  <si>
    <t>03.22Zp</t>
  </si>
  <si>
    <t>Aquaculture en eau douce</t>
  </si>
  <si>
    <t xml:space="preserve">CA : élevage de grenouilles, crocodiles, tortues dans des bassins d'eau douce (CPA 02 : 01.25.10p) </t>
  </si>
  <si>
    <t>01.50Z</t>
  </si>
  <si>
    <t>Culture et élevage associés</t>
  </si>
  <si>
    <t>01.3Z</t>
  </si>
  <si>
    <t>01.61Z</t>
  </si>
  <si>
    <t>Activités de soutien aux cultures</t>
  </si>
  <si>
    <t>01.4Ap</t>
  </si>
  <si>
    <t>Services aux cultures productives</t>
  </si>
  <si>
    <t>CC : activités de soutien aux cultures (CPA 02 : 01.41.11p)
NC : -  préparation des récoltes pour les marchés primaires (CPA 02 : 01.41.11p)
- préparation des légumes et des fruits de la 4ème gamme (épluchage, assortiment, conditionnement, y compris en atmosphère sans oxygène)</t>
  </si>
  <si>
    <t>CC: préparation des récoltes pour les marchés primaires (CPA 02 : 01.41.11p)</t>
  </si>
  <si>
    <t>10.39Ap</t>
  </si>
  <si>
    <t>Autre transformation et conservation de légumes</t>
  </si>
  <si>
    <t>CA : préparation des légumes de la 4ème gamme (épluchage, assortiment, conditionnement, y compris en atmosphère sans oxygène), pour compte de tiers</t>
  </si>
  <si>
    <t>10.39Bp</t>
  </si>
  <si>
    <t>Transformation et conservation de fruits</t>
  </si>
  <si>
    <t>CA : préparation de fruits de la 4ème gamme (épluchage, assortiment et  conditionnement pour la vente, y compris en atmosphère sans oxygène), pour compte de tiers</t>
  </si>
  <si>
    <t>81.30Z</t>
  </si>
  <si>
    <t xml:space="preserve">Services d'aménagement paysager </t>
  </si>
  <si>
    <t>01.4B</t>
  </si>
  <si>
    <t>Réalisation et entretien de plantations ornementales</t>
  </si>
  <si>
    <t>CC : aménagement paysager (CPA 02 : 01.41.12)</t>
  </si>
  <si>
    <t>01.4D</t>
  </si>
  <si>
    <t>Services annexes à l'élevage</t>
  </si>
  <si>
    <t>CC : tout sauf NC
NC : exploitation de haras (CPA 02 : 01.22.13p)</t>
  </si>
  <si>
    <t>contenu modifié</t>
  </si>
  <si>
    <t>01.70Z</t>
  </si>
  <si>
    <t>Chasse, piégeage et services annexes</t>
  </si>
  <si>
    <t>01.5Zp</t>
  </si>
  <si>
    <t>Chasse</t>
  </si>
  <si>
    <t>CC : tout sauf NC
NC : activités de promotion commerciale de la chasse</t>
  </si>
  <si>
    <t>94.99Zp</t>
  </si>
  <si>
    <t>Autres organisations fonctionnant par adhésion volontaire</t>
  </si>
  <si>
    <t>CA : activités de promotion commerciale de la chasse</t>
  </si>
  <si>
    <t>02.0Ap</t>
  </si>
  <si>
    <t>Sylviculture</t>
  </si>
  <si>
    <t xml:space="preserve">CA: - production d'arbres de Noël (CPA 02 : 02.01.41p)
-  production d'écorces et autres matières végétales pour la teinture,  le tannage, la vannerie, la sparterie, le cannage et le rembourrage (CPA 02 : 02.01.42p) </t>
  </si>
  <si>
    <t xml:space="preserve">CC : tout sauf NC
NC : - plants et semences d'arbres forestiers
- production d'arbres de Noël (CPA 02 : 02.01.41p) 
- collecte de gommes naturelles (CPA 02 : 02.01.2), de liège naturel brut (CPA 02 : 02.01.30), d'ornements végétaux (CPA 02 : 02.01.41p)
- production d'écorces et autres matières végétales pour la teinture,  le tannage, la vannerie, la sparterie, le cannage et le rembourrage (CPA 02 : 02.01.42p) </t>
  </si>
  <si>
    <t xml:space="preserve">CC :  collecte de gommes naturelles (CPA 02 : 02.01.2), de liège naturel brut (CPA 02 : 02.01.30), d'ornements végétaux (CPA 02 : 02.01.41p)
NC : production d'arbres de Noël (CPA 02 : 02.01.41p) </t>
  </si>
  <si>
    <t>02.20Z</t>
  </si>
  <si>
    <t>Exploitation forestière</t>
  </si>
  <si>
    <t>02.0Bp</t>
  </si>
  <si>
    <t xml:space="preserve">CC : tout sauf NC
NC : production de bois d'industrie 
</t>
  </si>
  <si>
    <t>16.10Ap</t>
  </si>
  <si>
    <t>Sciage et rabotage du bois, hors imprégnation</t>
  </si>
  <si>
    <t>CA : fabrication de bois d'industrie (CPA 02 : 02.01.15)</t>
  </si>
  <si>
    <t>02.40Zp</t>
  </si>
  <si>
    <t>Services de soutien à l'exploitation forestière</t>
  </si>
  <si>
    <t>02.0D</t>
  </si>
  <si>
    <t>Services forestiers</t>
  </si>
  <si>
    <t xml:space="preserve">CC : tout sauf NC
NC : services de conseils en gestion de forêts (CPA 02 : 74.14.17p)
</t>
  </si>
  <si>
    <t>03.11Z</t>
  </si>
  <si>
    <t>Pêche en mer</t>
  </si>
  <si>
    <t>05.0Ap</t>
  </si>
  <si>
    <t>Pêche</t>
  </si>
  <si>
    <t>CC : tout sauf NC
NC : gestion de stocks de pêche (CPA 02 : 05.00.50p)
** Table CPA indique le code CPA 02 : 05.01.60) ?? **</t>
  </si>
  <si>
    <t>03.12Z</t>
  </si>
  <si>
    <t>Pêche en eau douce</t>
  </si>
  <si>
    <t>CC : tout sauf NC
NC : gestion de stocks de pêche (CPA 02 : 05.00.50p)</t>
  </si>
  <si>
    <t>commentaire supprimé</t>
  </si>
  <si>
    <t>70.22Zp</t>
  </si>
  <si>
    <t>Conseil pour les affaires et autres conseils de gestion</t>
  </si>
  <si>
    <t>CA : gestion de stocks de pêche (CPA 02 : 05.00.50p)</t>
  </si>
  <si>
    <t>03.21Z</t>
  </si>
  <si>
    <t>Aquaculture en mer</t>
  </si>
  <si>
    <t>05.0Cp</t>
  </si>
  <si>
    <t>Pisciculture, aquaculture</t>
  </si>
  <si>
    <t xml:space="preserve">CC : aquaculture en eau douce
NC : élevage de grenouilles, crocodiles, tortues dans des bassins d'eau douce (CPA 02 : 01.25.10p) </t>
  </si>
  <si>
    <t>05.10Z</t>
  </si>
  <si>
    <t>Extraction de houille</t>
  </si>
  <si>
    <t>10.1Zp</t>
  </si>
  <si>
    <t>Extraction et agglomération de la houille</t>
  </si>
  <si>
    <t>CC : tout sauf NC
NC : -  fabrication d'agglomérés et de briquettes de houille (CPA  02 : 10.10.12)
-  activités de soutien à l'extraction de la houille (CPA 02 : 10.10.13)</t>
  </si>
  <si>
    <t>09.90Zp</t>
  </si>
  <si>
    <t xml:space="preserve">Activités de soutien aux autres industries extractives </t>
  </si>
  <si>
    <t xml:space="preserve">CA : activités de soutien à l'extraction de la houille (CPA 02 : 10.10.13)
</t>
  </si>
  <si>
    <t>19.20Zp</t>
  </si>
  <si>
    <t>Raffinage du pétrole</t>
  </si>
  <si>
    <t>CA :  fabrication d'agglomérés et de briquettes de houille (CPA  02 : 10.10.12)</t>
  </si>
  <si>
    <t>05.20Z</t>
  </si>
  <si>
    <t>Extraction de lignite</t>
  </si>
  <si>
    <t>10.2Zp</t>
  </si>
  <si>
    <t>Extraction et agglomération du lignite</t>
  </si>
  <si>
    <t>CC : tout sauf NC
NC : - fabrication d'agglomérés et de briquettes de lignite (CPA 02 : 10.20.10p)
- activités de soutien à l'extraction du lignite</t>
  </si>
  <si>
    <t xml:space="preserve">CA : activités de soutien à l'extraction du lignite 
</t>
  </si>
  <si>
    <t>CA :  fabrication d'agglomérés et de briquettes de lignite (CPA 02 : 10.20.10p)</t>
  </si>
  <si>
    <t>08.92Z</t>
  </si>
  <si>
    <t>Extraction de tourbe</t>
  </si>
  <si>
    <t>10.3Zp</t>
  </si>
  <si>
    <t>Extraction et agglomération de la tourbe</t>
  </si>
  <si>
    <t>CC :  tout sauf NC
NC : - fabrication d'agglomérés et de briquettes de tourbe (CPA 02 : 10.30.10p)
- activités de soutien à l'extraction de la tourbe</t>
  </si>
  <si>
    <t xml:space="preserve">CA : activités de soutien à l'extraction de la tourbe
</t>
  </si>
  <si>
    <t>CA :  fabrication d'agglomérés et de briquettes de tourbe (CPA 02 : 10.30.10p)</t>
  </si>
  <si>
    <t>06.10Z</t>
  </si>
  <si>
    <t>Extraction de pétrole brut</t>
  </si>
  <si>
    <t>11.1Zp</t>
  </si>
  <si>
    <t>Extraction d'hydrocarbures</t>
  </si>
  <si>
    <t>CC : - extraction de pétrole brut
- extraction de sables et de schistes bitumineux (et de pétrole associé)</t>
  </si>
  <si>
    <t>06.20Z</t>
  </si>
  <si>
    <t>Extraction de gaz naturel</t>
  </si>
  <si>
    <t>CC : extraction de gaz naturel (y.c. désulfurisation)
NC : liquéfaction et regazéification du gaz naturel aux fins de transport</t>
  </si>
  <si>
    <t>09.10Zp</t>
  </si>
  <si>
    <t>Activités de soutien à l'extraction d'hydrocarbures</t>
  </si>
  <si>
    <t>CA :  liquéfaction et regazéification du gaz naturel aux fins de transport</t>
  </si>
  <si>
    <t>11.2Z</t>
  </si>
  <si>
    <t>Services annexes à l'extraction d'hydrocarbures</t>
  </si>
  <si>
    <t>CC : tout sauf NC
NC : liquéfaction et regazéification du gaz naturel aux fins de transport</t>
  </si>
  <si>
    <t>07.21Z</t>
  </si>
  <si>
    <t>Extraction de minerais d'uranium et de thorium</t>
  </si>
  <si>
    <t>12.0Zp</t>
  </si>
  <si>
    <t>Extraction de minerais d'uranium</t>
  </si>
  <si>
    <t>CC : tout sauf NC
NC : activités de soutien à l'extraction de minerais d'uranium</t>
  </si>
  <si>
    <t xml:space="preserve">CA : activités de soutien à l'extraction et à la concentration de minerais d'uranium et de thorium
</t>
  </si>
  <si>
    <t>07.10Z</t>
  </si>
  <si>
    <t>Extraction de minerais de fer</t>
  </si>
  <si>
    <t>13.1Zp</t>
  </si>
  <si>
    <t>CC : tout sauf NC
NC : activités de soutien à l'extraction de minerais de fer</t>
  </si>
  <si>
    <t xml:space="preserve">CA : activités de soutien à l'extraction de minerais de fer
</t>
  </si>
  <si>
    <t>07.29Z</t>
  </si>
  <si>
    <t>Extraction d'autres minerais de métaux non ferreux</t>
  </si>
  <si>
    <t>13.2Zp</t>
  </si>
  <si>
    <t>Extraction de minerais de métaux non ferreux</t>
  </si>
  <si>
    <t>CC : tout sauf NC
NC : activités de soutien à l'extraction de minerais de métaux non ferreux</t>
  </si>
  <si>
    <t xml:space="preserve">CA : activités de soutien à l'extraction de minerais de métaux non ferreux
</t>
  </si>
  <si>
    <t>08.11Zp</t>
  </si>
  <si>
    <t>Extraction de pierres ornementales et de construction, de calcaire industriel, de gypse, de craie et d'ardoise</t>
  </si>
  <si>
    <t>14.1Ap</t>
  </si>
  <si>
    <t>Extraction de pierres ornementales et de construction</t>
  </si>
  <si>
    <t>CC : extraction de pierres ornementales et de construction
NC : activités de soutien à l'extraction de pierres ornementales et de construction</t>
  </si>
  <si>
    <t>CA : activités de soutien à l'extraction de pierres ornementales et de construction</t>
  </si>
  <si>
    <t>14.1Cp</t>
  </si>
  <si>
    <t>Extraction de calcaire industriel, de gypse et de craie</t>
  </si>
  <si>
    <t>CC : extraction de  calcaire industriel, de gypse et de craie
NC : activités de soutien à l'extraction de  calcaire industriel, de gypse et de craie</t>
  </si>
  <si>
    <t>CA : activités de soutien à l'extraction calcaire industriel, de gypse et de craie</t>
  </si>
  <si>
    <t>14.1Ep</t>
  </si>
  <si>
    <t>Extraction d'ardoise</t>
  </si>
  <si>
    <t>CC : extraction d'ardoise
NC : activités de soutien à l'extraction d'ardoise</t>
  </si>
  <si>
    <t>CA : activités de soutien à l'extraction d'ardoise</t>
  </si>
  <si>
    <t>08.12Zp</t>
  </si>
  <si>
    <t>Exploitation de gravières et sablières, extraction d’argiles et de kaolin</t>
  </si>
  <si>
    <t>14.2Ap</t>
  </si>
  <si>
    <t>Production de sables et de granulats</t>
  </si>
  <si>
    <t>CC : production de sables et de granulats
NC : activités de soutien à la production de sables et de granulats</t>
  </si>
  <si>
    <t xml:space="preserve">CA : activités de soutien à la production de sables et de granulats
</t>
  </si>
  <si>
    <t>14.2Cp</t>
  </si>
  <si>
    <t>Extraction d'argiles et de kaolin</t>
  </si>
  <si>
    <t>CC : extraction d'argiles et de kaolin
NC : activités de soutien à l'extraction d'argiles et de kaolin</t>
  </si>
  <si>
    <t xml:space="preserve">CA : activités de soutien à l'extraction d'argiles et de kaolin
</t>
  </si>
  <si>
    <t>08.91Zp</t>
  </si>
  <si>
    <t xml:space="preserve">Extraction des minéraux chimiques et d'engrais minéraux </t>
  </si>
  <si>
    <t>14.3Zp</t>
  </si>
  <si>
    <t>Extraction de minéraux pour l'industrie chimique et d'engrais naturels</t>
  </si>
  <si>
    <t>CC :  tout sauf NC
NC : - activités de soutien à l'extraction de minéraux pour l'industrie chimique et d'engrais naturels
-  ramassage du guano (CPA 02 : 24.15.60p)</t>
  </si>
  <si>
    <t>CA : activités de soutien à l'extraction de minéraux pour l'industrie chimique et d'engrais naturels</t>
  </si>
  <si>
    <t>08.93Z</t>
  </si>
  <si>
    <t xml:space="preserve">Production de sel </t>
  </si>
  <si>
    <t>14.4Zp</t>
  </si>
  <si>
    <t>Production de sel</t>
  </si>
  <si>
    <t>CC : production de sel
NC : - traitement du sel pour la production de sel de table (CPA 02 : 14.40.10p)
- activités de soutien à la production de sel</t>
  </si>
  <si>
    <t xml:space="preserve">CA : activités de soutien à la production de sel
</t>
  </si>
  <si>
    <t>10.84Zp</t>
  </si>
  <si>
    <t>Fabrication de condiments et assaisonnements</t>
  </si>
  <si>
    <t>CA : traitement du sel pour la production de sel de table (CPA 02 : 14.40.10p)</t>
  </si>
  <si>
    <t>08.99Z</t>
  </si>
  <si>
    <t>Autres activités extractives n.c.a.</t>
  </si>
  <si>
    <t>14.5Zp</t>
  </si>
  <si>
    <t>Activités extractives n.c.a.</t>
  </si>
  <si>
    <t>CC :  tout sauf NC
NC : - activités de soutien aux activités extractives n.c.a.
- production de cendres et résidus issus de l'incinération des déchets (CPA 02 : 14.50.23p)</t>
  </si>
  <si>
    <t xml:space="preserve">CA : activités de soutien aux activités extractives n.c.a.
</t>
  </si>
  <si>
    <t>38.21Zp</t>
  </si>
  <si>
    <t>Traitement et élimination des déchets non dangereux</t>
  </si>
  <si>
    <t>CA : production de cendres et résidus issus de l'incinération des déchets (CPA 02 : 14.50.23p)</t>
  </si>
  <si>
    <t>15.1Ap</t>
  </si>
  <si>
    <t>Production de viandes de boucherie</t>
  </si>
  <si>
    <t>CA : production d'embryons d'animaux pour la reproduction (CPA 02 : 15.11.40p)</t>
  </si>
  <si>
    <t>classe N1 modifiée</t>
  </si>
  <si>
    <t>CC : tout sauf NC
NC : - collecte de crins de cheval (CPA 02 : 01.22.32p)
- production de viandes de lapins et de gibiers (CPA 02 : 15.12.13)
- production d'embryons d'animaux pour la reproduction (CPA 02 : 15.11.40p)</t>
  </si>
  <si>
    <t>Transformation et conservation de la viande de boucherie</t>
  </si>
  <si>
    <t>15.1Cp</t>
  </si>
  <si>
    <t>Production de viandes de volailles</t>
  </si>
  <si>
    <t>CA : production de viandes de lapins et de gibiers (CPA 02 : 15.12.13)</t>
  </si>
  <si>
    <t>10.12Z</t>
  </si>
  <si>
    <t>Transformation et conservation de la viande de volaille</t>
  </si>
  <si>
    <t>CC : tout sauf NC
NC : production de viandes de lapins et de gibiers (CPA 02 : 15.12.13)</t>
  </si>
  <si>
    <t>10.13A</t>
  </si>
  <si>
    <t>Préparation industrielle de produits à base de viande</t>
  </si>
  <si>
    <t>15.1Ep</t>
  </si>
  <si>
    <t>Préparation industrielle de produits à base de viandes</t>
  </si>
  <si>
    <t>CC : tout sauf NC
NC : -  fabrication de plats préparés à base de viande (CPA 02 : 15.13.12p)
- préparation industrielle d'extraits et jus de viandes, de poissons et d'autres animaux (CPA 02 : 15.13.12p)</t>
  </si>
  <si>
    <t>10.85Zp</t>
  </si>
  <si>
    <t>Fabrication de plats préparés</t>
  </si>
  <si>
    <t>CC : fabrication de plats préparés à base de viande (CPA 02 : 15.13.12p)</t>
  </si>
  <si>
    <t>10.89Zp</t>
  </si>
  <si>
    <t>Fabrication d'autres produits alimentaires n.c.a.</t>
  </si>
  <si>
    <t>CA : préparation industrielle d'extraits et jus de viandes, de poissons et d'autres animaux (CPA 02 : 15.13.12p)</t>
  </si>
  <si>
    <t>10.13B</t>
  </si>
  <si>
    <t>Charcuterie</t>
  </si>
  <si>
    <t>15.1Fp</t>
  </si>
  <si>
    <t>CC : tout sauf NC
NC :-  préparation artisanale d'extraits et jus de viandes, de poissons et d'autres animaux (CPA 02 : 15.13.12p)
- rôtisseries sans consommation sur place</t>
  </si>
  <si>
    <t>CA : préparation artisanale d'extraits et jus de viandes, de poissons et d'autres animaux (CPA 02 : 15.13.12p)</t>
  </si>
  <si>
    <t>56.10Cp</t>
  </si>
  <si>
    <t>Restauration de type rapide</t>
  </si>
  <si>
    <t>CA :  rôtisseries sans consommation sur place</t>
  </si>
  <si>
    <t xml:space="preserve">nouveau </t>
  </si>
  <si>
    <t>10.20Z</t>
  </si>
  <si>
    <t>Transformation et conservation de poisson, de crustacés et de mollusques</t>
  </si>
  <si>
    <t>15.2Zp</t>
  </si>
  <si>
    <t>Industrie du poisson</t>
  </si>
  <si>
    <t>CC : tout sauf NC
NC : fabrication de plats préparés à base de poisson, crustacés ou mollusques (CPA 02 : 15.20.14p, 15.20.16p)</t>
  </si>
  <si>
    <t xml:space="preserve">CC : fabrication de plats préparés à base de poisson, crustacés ou mollusques (CPA 02 : 15.20.14p, 15.20.16p) </t>
  </si>
  <si>
    <t>10.31Z</t>
  </si>
  <si>
    <t>Transformation et conservation de pommes de terre</t>
  </si>
  <si>
    <t>15.3Ap</t>
  </si>
  <si>
    <t>CC : tout sauf NC
NC : fabrication de plats préparés à base de pommes de terre (CPA 02 : 15.31.12p)</t>
  </si>
  <si>
    <t>CC : fabrication de plats préparés à base de pommes de terre (CPA 02 : 15.31.12p)</t>
  </si>
  <si>
    <t>10.32Z</t>
  </si>
  <si>
    <t>Préparation de jus de fruits et légumes</t>
  </si>
  <si>
    <t>15.3C</t>
  </si>
  <si>
    <t>15.3Ep</t>
  </si>
  <si>
    <t>Transformation et conservation de légumes</t>
  </si>
  <si>
    <t>CC : tout sauf NC
NC :  fabrication de plats préparés à base de légumes (CPA 02 : 15.33.14p)</t>
  </si>
  <si>
    <t>CC : fabrication de plats préparés à base de légumes (CPA 02 : 15.33.14p)</t>
  </si>
  <si>
    <t>15.3Fp</t>
  </si>
  <si>
    <t>CC : tout sauf NC
NC :  fabrication de plats préparés à base de fruits (CPA 02 : 15.33.25p)</t>
  </si>
  <si>
    <t>CA : fabrication de plats préparés à base de fruits (CPA 02 : 15.33.25p)</t>
  </si>
  <si>
    <t>15.4A</t>
  </si>
  <si>
    <t>NC supprimé</t>
  </si>
  <si>
    <t>10.41B</t>
  </si>
  <si>
    <t>Fabrication d'huiles et graisses raffinées</t>
  </si>
  <si>
    <t>15.4C</t>
  </si>
  <si>
    <t>10.42Z</t>
  </si>
  <si>
    <t>Fabrication de margarine et graisses comestibles similaires</t>
  </si>
  <si>
    <t>15.4E</t>
  </si>
  <si>
    <t>Fabrication de margarine</t>
  </si>
  <si>
    <t>10.51A</t>
  </si>
  <si>
    <t>Fabrication de lait liquide et de produits frais</t>
  </si>
  <si>
    <t>15.5A</t>
  </si>
  <si>
    <t>10.51B</t>
  </si>
  <si>
    <t>Fabrication de beurre</t>
  </si>
  <si>
    <t>15.5B</t>
  </si>
  <si>
    <t>10.51C</t>
  </si>
  <si>
    <t>Fabrication de fromage</t>
  </si>
  <si>
    <t>15.5C</t>
  </si>
  <si>
    <t>Fabrication de fromages</t>
  </si>
  <si>
    <t>10.51D</t>
  </si>
  <si>
    <t>Fabrication d'autres produits laitiers</t>
  </si>
  <si>
    <t>15.5D</t>
  </si>
  <si>
    <t>10.52Z</t>
  </si>
  <si>
    <t>Fabrication de glaces et sorbets</t>
  </si>
  <si>
    <t>15.5F</t>
  </si>
  <si>
    <t>10.61A</t>
  </si>
  <si>
    <t>Meunerie</t>
  </si>
  <si>
    <t>15.6A</t>
  </si>
  <si>
    <t>10.61B</t>
  </si>
  <si>
    <t>Autres activités du travail des grains</t>
  </si>
  <si>
    <t>15.6B</t>
  </si>
  <si>
    <t>Autres activités de travail des grains</t>
  </si>
  <si>
    <t>10.62Z</t>
  </si>
  <si>
    <t>Fabrication de produits amylacés</t>
  </si>
  <si>
    <t>15.6Dp</t>
  </si>
  <si>
    <t>CC : tout sauf NC
NC : préparation de succédanés du miel, sucres et mélasses caramélisés (CPA 02 : 15.13.12p)</t>
  </si>
  <si>
    <t>CA : préparation de succédanés du miel, sucres et mélasses caramélisés (CPA 02 : 15.13.12p)</t>
  </si>
  <si>
    <t>10.91Z</t>
  </si>
  <si>
    <t>Fabrication d'aliments pour animaux de ferme</t>
  </si>
  <si>
    <t>15.7A</t>
  </si>
  <si>
    <t>10.92Z</t>
  </si>
  <si>
    <t>Fabrication d'aliments pour animaux de compagnie</t>
  </si>
  <si>
    <t>15.7C</t>
  </si>
  <si>
    <t>10.71A</t>
  </si>
  <si>
    <t>Fabrication industrielle de pain et de pâtisserie fraîche</t>
  </si>
  <si>
    <t>15.8Ap</t>
  </si>
  <si>
    <t>CC : tout sauf NC
NC : - fabrication industrielle de préparations périssables (sandwiches, pizzas fraîches) (CPA 02 : 15.81.12p) 
- fabrication de plats préparés à base de produits de boulangerie (quiches, pizzas, cuites dont surgelées, etc.) (CPA 02 : 15.81.12p)</t>
  </si>
  <si>
    <t>CC : fabrication de plats préparés à base de produits de boulangerie (quiches, pizzas, cuites dont surgelées, etc.) (CPA 02 : 15.81.12p)</t>
  </si>
  <si>
    <t>CA : fabrication industrielle de préparations périssables (sandwiches, pizzas fraîches) (CPA 02 : 15.81.12p)</t>
  </si>
  <si>
    <t>10.71B</t>
  </si>
  <si>
    <t>Cuisson de produits de boulangerie</t>
  </si>
  <si>
    <t>15.8Bp</t>
  </si>
  <si>
    <t xml:space="preserve">CC : tout sauf NC
NC : - préparation et cuisson de pizzas à emporter ou livrer
- activité des "camions pizza" </t>
  </si>
  <si>
    <t xml:space="preserve">CA : - préparation et cuisson de pizzas à emporter ou livrer
- activité des "camions pizza" </t>
  </si>
  <si>
    <t>10.71C</t>
  </si>
  <si>
    <t>Boulangerie et boulangerie-pâtisserie</t>
  </si>
  <si>
    <t>15.8Cp</t>
  </si>
  <si>
    <t>CC : tout sauf NC
NC : - fabrication artisanale de préparations périssables (sandwiches, pizzas fraîches) (CPA 02 : 15.81.12p)</t>
  </si>
  <si>
    <t xml:space="preserve">CA : fabrication artisanale de préparations périssables (sandwiches, pizzas fraîches) (CPA 02 : 15.81.12p) </t>
  </si>
  <si>
    <t>10.71D</t>
  </si>
  <si>
    <t>Pâtisserie</t>
  </si>
  <si>
    <t>15.8Dp</t>
  </si>
  <si>
    <t>10.72Z</t>
  </si>
  <si>
    <t>Fabrication de biscuits, biscottes et pâtisseries de conservation</t>
  </si>
  <si>
    <t>15.8F</t>
  </si>
  <si>
    <t>Biscotterie, biscuiterie, pâtisserie de conservation</t>
  </si>
  <si>
    <t>10.81Z</t>
  </si>
  <si>
    <t>Fabrication de sucre</t>
  </si>
  <si>
    <t>15.8H</t>
  </si>
  <si>
    <t>10.82Z</t>
  </si>
  <si>
    <t>Fabrication de cacao, chocolat et de produits de confiserie</t>
  </si>
  <si>
    <t>15.8K</t>
  </si>
  <si>
    <t>Chocolaterie, confiserie</t>
  </si>
  <si>
    <t>10.73Z</t>
  </si>
  <si>
    <t>Fabrication de pâtes alimentaires</t>
  </si>
  <si>
    <t>15.8Mp</t>
  </si>
  <si>
    <t>CC : tout sauf NC
NC : fabrication de plats préparés à base de pâtes alimentaires (CPA 02 : 15.85.12p)</t>
  </si>
  <si>
    <t xml:space="preserve">CC : fabrication de plats préparés à base de pâtes alimentaires (CPA 02 : 15.85.12p) </t>
  </si>
  <si>
    <t>10.83Z</t>
  </si>
  <si>
    <t>Transformation du thé et du café</t>
  </si>
  <si>
    <t>15.8P</t>
  </si>
  <si>
    <t>15.8R</t>
  </si>
  <si>
    <t>CC : tout sauf NC
NC : traitement du sel pour la production de sel de table (CPA 02 : 14.40.10p)</t>
  </si>
  <si>
    <t>10.86Z</t>
  </si>
  <si>
    <t>Fabrication d'aliments homogénéisés et diététiques</t>
  </si>
  <si>
    <t>15.8T</t>
  </si>
  <si>
    <t>Fabrication d'aliments adaptés à l'enfant et diététiques</t>
  </si>
  <si>
    <t>15.8Vp</t>
  </si>
  <si>
    <t>Industries alimentaires n.c.a.</t>
  </si>
  <si>
    <t>CC : fabrication de plats préparés à base d'ovoproduits (CPA 02 : 15.89.12p)</t>
  </si>
  <si>
    <t>CC : tout sauf NC
NC : - préparation d'extraits et jus de viandes, de poissons et d'autres animaux (CPA 02 : 15.13.12p)
- fabrication de préparations périssables (sandwiches, pizzas fraîches) (CPA 02 : 15.81.12p)
-  fabrication de plats préparés à base d'ovoproduits (CPA 02 : 15.89.12p)</t>
  </si>
  <si>
    <t>11.01Zp</t>
  </si>
  <si>
    <t>Production de boissons alcooliques distillées</t>
  </si>
  <si>
    <t>15.9A</t>
  </si>
  <si>
    <t>Production d'eaux de vie naturelles</t>
  </si>
  <si>
    <t>15.9B</t>
  </si>
  <si>
    <t>Fabrication de spiritueux</t>
  </si>
  <si>
    <t>15.9Dp</t>
  </si>
  <si>
    <t>Production d'alcool éthylique de fermentation</t>
  </si>
  <si>
    <t>CA :  fabrication d'alcools neutres (CPA 02 : 15.92.11p)</t>
  </si>
  <si>
    <t>20.14Zp</t>
  </si>
  <si>
    <t>Fabrication d'autres produits chimiques organiques de base</t>
  </si>
  <si>
    <t>CA :  - production d'alcool éthylique de fermentation (CPA 02 : 15.92.11p)
- fabrication d'alcool éthylique dénaturé (CPA 02 : 15.92.12)
NC : fabrication d'alcools neutres (CPA 02 : 15.92.11p)</t>
  </si>
  <si>
    <t>15.9F</t>
  </si>
  <si>
    <t>Champagnisation</t>
  </si>
  <si>
    <t>15.9G</t>
  </si>
  <si>
    <t>11.03Z</t>
  </si>
  <si>
    <t xml:space="preserve">Fabrication de cidre et de vins de fruits </t>
  </si>
  <si>
    <t>15.9J</t>
  </si>
  <si>
    <t>Cidrerie</t>
  </si>
  <si>
    <t>11.04Z</t>
  </si>
  <si>
    <t>Production d'autres boissons fermentées non distillées</t>
  </si>
  <si>
    <t>15.9L</t>
  </si>
  <si>
    <t>Production d'autres boissons fermentées</t>
  </si>
  <si>
    <t>11.05Z</t>
  </si>
  <si>
    <t>Fabrication de bière</t>
  </si>
  <si>
    <t>15.9N</t>
  </si>
  <si>
    <t>Brasserie</t>
  </si>
  <si>
    <t>11.06Z</t>
  </si>
  <si>
    <t>Fabrication de malt</t>
  </si>
  <si>
    <t>15.9Q</t>
  </si>
  <si>
    <t>Malterie</t>
  </si>
  <si>
    <t>11.07A</t>
  </si>
  <si>
    <t>Industrie des eaux de table</t>
  </si>
  <si>
    <t>15.9S</t>
  </si>
  <si>
    <t>11.07B</t>
  </si>
  <si>
    <t>Production de boissons rafraîchissantes</t>
  </si>
  <si>
    <t>15.9T</t>
  </si>
  <si>
    <t>12.00Z</t>
  </si>
  <si>
    <t>Fabrication de produits à base de tabac</t>
  </si>
  <si>
    <t>16.0Z</t>
  </si>
  <si>
    <t>Industrie du tabac</t>
  </si>
  <si>
    <t>13.10Zp</t>
  </si>
  <si>
    <t>Préparation de fibres textiles et filature</t>
  </si>
  <si>
    <t>17.1A</t>
  </si>
  <si>
    <t>Filature de l'industrie cotonnière</t>
  </si>
  <si>
    <t>17.1C</t>
  </si>
  <si>
    <t>Filature de l'industrie lainière - cycle cardé</t>
  </si>
  <si>
    <t>17.1E</t>
  </si>
  <si>
    <t>Préparation de la laine</t>
  </si>
  <si>
    <t>17.1F</t>
  </si>
  <si>
    <t>Filature de l'industrie lainière - cycle peigné</t>
  </si>
  <si>
    <t>17.1H</t>
  </si>
  <si>
    <t>Préparation et filature du lin</t>
  </si>
  <si>
    <t>17.1K</t>
  </si>
  <si>
    <t>Moulinage et texturation de la soie et des textiles artificiels ou synthétiques</t>
  </si>
  <si>
    <t>17.1M</t>
  </si>
  <si>
    <t>Fabrication de fils à coudre</t>
  </si>
  <si>
    <t>17.1P</t>
  </si>
  <si>
    <t>Préparation et filature d'autres fibres</t>
  </si>
  <si>
    <t>13.20Zp</t>
  </si>
  <si>
    <t>Tissage</t>
  </si>
  <si>
    <t>17.2A</t>
  </si>
  <si>
    <t>Tissage de l'industrie cotonnière</t>
  </si>
  <si>
    <t>17.2C</t>
  </si>
  <si>
    <t>Tissage de l'industrie lainière - cycle cardé</t>
  </si>
  <si>
    <t>17.2E</t>
  </si>
  <si>
    <t>Tissage de l'industrie lainière - cycle peigné</t>
  </si>
  <si>
    <t>17.2G</t>
  </si>
  <si>
    <t>Tissage de soieries</t>
  </si>
  <si>
    <t>17.2J</t>
  </si>
  <si>
    <t>Tissage d'autres textiles</t>
  </si>
  <si>
    <t>13.30Z</t>
  </si>
  <si>
    <t>Ennoblissement textile</t>
  </si>
  <si>
    <t>17.3Z</t>
  </si>
  <si>
    <t>13.92Zp</t>
  </si>
  <si>
    <t>Fabrication d'articles textiles, sauf habillement</t>
  </si>
  <si>
    <t>17.4Ap</t>
  </si>
  <si>
    <t>Fabrication de linge de maison et d'articles d'ameublement</t>
  </si>
  <si>
    <t>C : tout sauf NC 
NC :  fabrication de draps chirurgicaux (CPA 02 : 17.40.XXp)</t>
  </si>
  <si>
    <t>32.50Ap</t>
  </si>
  <si>
    <t>Fabrication de matériel médico-chirurgical et dentaire</t>
  </si>
  <si>
    <t>CA : fabrication de draps chirurgicaux (CPA 02 : 17.40.XXp)</t>
  </si>
  <si>
    <t>17.4Bp</t>
  </si>
  <si>
    <t>Fabrication de petits articles textiles de literie</t>
  </si>
  <si>
    <t>Fabrication de matériels médico-chirurgical et dentaire</t>
  </si>
  <si>
    <t>17.4Cp</t>
  </si>
  <si>
    <t>Fabrication d'autres articles confectionnés en textile</t>
  </si>
  <si>
    <t>C : tout sauf NC
NC : -  fabrication d'articles textiles pour la chirurgie (CPA 02 : 17.40.XXp)
- réparation (CPA 02 : 17.40.90)</t>
  </si>
  <si>
    <t>CA : fabrication d'articles textiles pour la chirurgie (CPA 02 : 17.40.XXp)</t>
  </si>
  <si>
    <t>33.19Zp</t>
  </si>
  <si>
    <t>Réparation d'autres équipements</t>
  </si>
  <si>
    <t>CA : réparation (CPA 02 : 17.40.90p)</t>
  </si>
  <si>
    <t>13.93Z</t>
  </si>
  <si>
    <t>Fabrication de tapis et moquettes</t>
  </si>
  <si>
    <t>17.5A</t>
  </si>
  <si>
    <t>13.94Z</t>
  </si>
  <si>
    <t>Fabrication de ficelles, cordes et filets</t>
  </si>
  <si>
    <t>17.5Cp</t>
  </si>
  <si>
    <t>Ficellerie, corderie, fabrication de filets</t>
  </si>
  <si>
    <t>CC : tout sauf NC
NC : réparation (CPA 02 : 17.52.90)</t>
  </si>
  <si>
    <t>CA : réparation (CPA 02 : 17.52.90)</t>
  </si>
  <si>
    <t>13.95Z</t>
  </si>
  <si>
    <t>Fabrication de non-tissés, sauf habillement</t>
  </si>
  <si>
    <t>17.5E</t>
  </si>
  <si>
    <t>Fabrication de non-tissés</t>
  </si>
  <si>
    <t>13.96Z</t>
  </si>
  <si>
    <t>Fabrication d'autres textiles techniques et industriels</t>
  </si>
  <si>
    <t>17.5Gp</t>
  </si>
  <si>
    <t>Industries textiles n.c.a.</t>
  </si>
  <si>
    <t>CC : tout sauf NC
NC : - fabrication de textiles non industriels  (CPA 02 : 17.54p)                                                                                               - fabrication d'ouates de matières textiles et d'articles de ouaterie : serviettes et tampons périodiques (CPA 02 : 17.54.31p)</t>
  </si>
  <si>
    <t>13.99Zp</t>
  </si>
  <si>
    <t>Fabrication d'autres textiles n.c.a.</t>
  </si>
  <si>
    <t xml:space="preserve">CC : fabrication des textiles non industriels (CPA 02 : 17.54p)                                                                                              </t>
  </si>
  <si>
    <t>17.22Zp</t>
  </si>
  <si>
    <t>Fabrication d'articles en papier à usage sanitaire ou domestique</t>
  </si>
  <si>
    <t>Industrie textile n.c.a.</t>
  </si>
  <si>
    <t>CA : fabrication d'ouates de matières textiles et d'articles de ouaterie : serviettes et tampons périodiques (CPA 02 : 17.54.31p)</t>
  </si>
  <si>
    <t>13.91Zp</t>
  </si>
  <si>
    <t>Fabrication d'étoffes à mailles</t>
  </si>
  <si>
    <t>17.6Z</t>
  </si>
  <si>
    <t>14.19Zp</t>
  </si>
  <si>
    <t>Fabrication d'autres vêtements et accessoires</t>
  </si>
  <si>
    <t>17.7Ap</t>
  </si>
  <si>
    <t>Fabrication de bas et chaussettes</t>
  </si>
  <si>
    <t>CA : fabrication d'articles chaussants en textile sans semelle rapportée (CPA 02 : 17.71.1)</t>
  </si>
  <si>
    <t>14.31Z</t>
  </si>
  <si>
    <t>Fabrication d'articles chaussants à mailles</t>
  </si>
  <si>
    <t>CC : tout à l'exception de NC
NC : fabrication  d'articles chaussants en textile sans semelle rapportée (CPA 02 : 17.71.1)</t>
  </si>
  <si>
    <t>14.39Z</t>
  </si>
  <si>
    <t>Fabrication d'autres articles à mailles</t>
  </si>
  <si>
    <t>17.7C</t>
  </si>
  <si>
    <t>Fabrication de pull-overs et articles similaires</t>
  </si>
  <si>
    <t>14.11Z</t>
  </si>
  <si>
    <t>Fabrication de vêtements en cuir</t>
  </si>
  <si>
    <t>18.1Zp</t>
  </si>
  <si>
    <t xml:space="preserve">CC : tout à l'exception de NC 
NC : fabrication des vêtements de protection y compris contre le feu (CPA 02 : 18.10.10p) </t>
  </si>
  <si>
    <t>32.99Zp</t>
  </si>
  <si>
    <t xml:space="preserve">Autres activités manufacturières n.c.a. </t>
  </si>
  <si>
    <t>CA : fabrication de vêtements de protection en cuir (CPA 02 : 18.10.10p)</t>
  </si>
  <si>
    <t>14.12Z</t>
  </si>
  <si>
    <t>Fabrication de vêtements de travail</t>
  </si>
  <si>
    <t>18.2A</t>
  </si>
  <si>
    <t xml:space="preserve">CC : tout à l'exception de NC 
NC : fabrication des vêtements de protection y compris contre le feu (CPA 02 : 18.21p) </t>
  </si>
  <si>
    <t>14.13Zp</t>
  </si>
  <si>
    <t>Fabrication de vêtements de dessus</t>
  </si>
  <si>
    <t>18.2C</t>
  </si>
  <si>
    <t>Fabrication de vêtements sur mesure</t>
  </si>
  <si>
    <t>18.2D</t>
  </si>
  <si>
    <t>Fabrication de vêtements de dessus pour hommes et garçonnets</t>
  </si>
  <si>
    <t>18.2E</t>
  </si>
  <si>
    <t>Fabrication de vêtements de dessus pour femmes et fillettes</t>
  </si>
  <si>
    <t>14.14Z</t>
  </si>
  <si>
    <t>Fabrication de vêtements de dessous</t>
  </si>
  <si>
    <t>18.2G</t>
  </si>
  <si>
    <t>18.2Jp</t>
  </si>
  <si>
    <t>CC : tout à l'exception de NC
NC : -  fabrication des vêtements de protection y compris contre le feu (CPA 02 : 18.24.32p) 
- fabrication de ceintures de sécurité pour installateurs de ligne et autres ceintures de travail (CPA 02 18.24.31p)</t>
  </si>
  <si>
    <t xml:space="preserve">CA : - fabrication de ceintures de sécurité pour installateurs de ligne et autres ceintures de travail (CPA 02 18.24.31p)
- fabrication de vêtements de protection y compris contre le feu (CPA 02 : 18.24.32p)
</t>
  </si>
  <si>
    <t>18.3Zp</t>
  </si>
  <si>
    <t>Industrie des fourrures</t>
  </si>
  <si>
    <t>CA : fabrication d'imitations de fourrures et de fourrures artificielles,  sauf à maille (CPA 02 : 18.30.13p)</t>
  </si>
  <si>
    <t>CA : fabrication d'imitations de fourrures et de fourrures artificielles à mailles (CPA 02 : 18.30.13p)</t>
  </si>
  <si>
    <t>14.20Z</t>
  </si>
  <si>
    <t>Fabrication d'articles en fourrure</t>
  </si>
  <si>
    <t>CC : tout à l'exception de NC                                                                                                 NC : -  apprêtage et teinture des fourrures  (CPA 02 : 18.30.11)                                                                                         - fabrication des fourrures artificielles et d'imitations de fourrures (CPA 02 : 18.30.13)</t>
  </si>
  <si>
    <t>15.11Zp</t>
  </si>
  <si>
    <t>Apprêt et tannage des cuirs ; préparation et teinture des fourrures</t>
  </si>
  <si>
    <t>CA : apprêtage et teinture des fourrures (CPA 02 : 18.30.11)</t>
  </si>
  <si>
    <t>19.1Z</t>
  </si>
  <si>
    <t>Apprêt et tannage des cuirs</t>
  </si>
  <si>
    <t>15.12Zp</t>
  </si>
  <si>
    <t>Fabrication d'articles de voyage, de maroquinerie et de sellerie</t>
  </si>
  <si>
    <t>19.2Z</t>
  </si>
  <si>
    <t>Fabrication d'articles de voyage et de maroquinerie</t>
  </si>
  <si>
    <t>15.20Z</t>
  </si>
  <si>
    <t>Fabrication de chaussures</t>
  </si>
  <si>
    <t>19.3Zp</t>
  </si>
  <si>
    <t xml:space="preserve">CC : tout à l'exception de NC                                                                                                   NC : -  parties de chaussures en bois ou en plastique (CPA 02 : 19.30.40p)
- fabrication de chaussures de ski (CPA 02 : 19.30.21)
- talons et semelles en caoutchouc (CPA 02 : 19.30.40p)
</t>
  </si>
  <si>
    <t>16.29Zp</t>
  </si>
  <si>
    <t>Fabrication d'objets divers en bois ; fabrication d'objets en liège, vannerie et sparterie</t>
  </si>
  <si>
    <t xml:space="preserve">CA : fabrication de parties de chaussure en bois (CPA 02 : 19.30.40p)
</t>
  </si>
  <si>
    <t>22.19Zp</t>
  </si>
  <si>
    <t>Fabrication d'autres articles en caoutchouc</t>
  </si>
  <si>
    <t>CA :  fabrication de parties en caoutchouc, de talons, semelles, chaussures (CPA 02 : 19.30.40p)</t>
  </si>
  <si>
    <t>22.29Bp</t>
  </si>
  <si>
    <t>Fabrication de produits de consommation courante en matières plastiques</t>
  </si>
  <si>
    <t xml:space="preserve">CA :  fabrication de parties de chaussure en matière plastique (CPA 02 : 19.30.40p)
</t>
  </si>
  <si>
    <t>32.30Zp</t>
  </si>
  <si>
    <t>Fabrication d'articles de sport</t>
  </si>
  <si>
    <t>CA : - fabrication de chaussures de ski (CPA 02 : 19.30.21)</t>
  </si>
  <si>
    <t>20.1A</t>
  </si>
  <si>
    <t>Sciage et rabotage du bois</t>
  </si>
  <si>
    <t xml:space="preserve">CC :  sciage, rabotage du bois
NC :  fabrication de bois d'industrie (CPA 02 : 02.01.15)
</t>
  </si>
  <si>
    <t>16.10B</t>
  </si>
  <si>
    <t>Imprégnation du bois</t>
  </si>
  <si>
    <t>20.1B</t>
  </si>
  <si>
    <t xml:space="preserve">CC : imprégnation du bois (CPA 02 : 20.10.90)
NC : fabrication de bois d'industrie (CPA 02 : 02.01.15)
</t>
  </si>
  <si>
    <t>16.21Z</t>
  </si>
  <si>
    <t>Fabrication de placage et de panneaux de bois</t>
  </si>
  <si>
    <t>20.2Z</t>
  </si>
  <si>
    <t>Fabrication de panneaux de bois</t>
  </si>
  <si>
    <t>16.22Z</t>
  </si>
  <si>
    <t>Fabrication de parquets assemblés</t>
  </si>
  <si>
    <t>20.3Zp</t>
  </si>
  <si>
    <t>Fabrication de charpentes et de menuiseries</t>
  </si>
  <si>
    <t>CC : fabrication de parquets assemblés (CPA 02 : 20.30.12p)
NC : fabrication de charpentes et de menuiseries</t>
  </si>
  <si>
    <t>16.23Z</t>
  </si>
  <si>
    <t>Fabrication de charpentes et d'autres menuiseries</t>
  </si>
  <si>
    <t>CC : fabrication de charpentes et de menuiseries
NC : - fabrication de parquets assemblés (CPA 02 : 20.30.12p)
- suppression de la règle conventionnelle affectant en industrie la pose de charpentes et de menuiseries fabriquées par l'entreprise (CPA 02 : 20.30.90)</t>
  </si>
  <si>
    <t>43.32Ap</t>
  </si>
  <si>
    <t>Travaux de menuiserie bois et PVC</t>
  </si>
  <si>
    <t>CA :  suppression de la règle conventionnelle affectant en industrie la pose de menuiseries bois fabriquées par l'entreprise (CPA 02 : 20.30.90p)</t>
  </si>
  <si>
    <t>43.91Ap</t>
  </si>
  <si>
    <t>Travaux de charpente</t>
  </si>
  <si>
    <t>CA : suppression de la règle conventionnelle affectant en industrie la pose de charpentes en bois fabriquées par l'entreprise (CPA 02 : 20.30.90p)</t>
  </si>
  <si>
    <t>16.24Z</t>
  </si>
  <si>
    <t>Fabrication d'emballages en bois</t>
  </si>
  <si>
    <t>20.4Zp</t>
  </si>
  <si>
    <t xml:space="preserve">CC : fabrication d'emballages en bois
NC : réparation d'emballages et de palettes en bois (CPA 02 : 20.40.90)                                                                                                                                                                                                                                                          </t>
  </si>
  <si>
    <t>réparation d'emballages et de palettes en bois (CPA 02 : 20.40.90)</t>
  </si>
  <si>
    <t>Fabrication d'objets divers en bois; fabrication d'objets en liège, vannerie et sparterie</t>
  </si>
  <si>
    <t>20.5Ap</t>
  </si>
  <si>
    <t>Fabrication d'objets divers en bois</t>
  </si>
  <si>
    <t>CC : fabrication d'objets divers en bois
NC : -  fabrication d'objets en liège, vannerie ou sparterie
-  fabrication de parties de chaussures en bois (CPA 02 : 19.30.40p)
- entretien et réparation d'autres objets en bois (CPA 02 : 20.51.90)
-  fabrication de cercueils (CPA 02 : 20.51.14)
- réparation d'autres objets en bois (CPA 02 : 20.51.90)</t>
  </si>
  <si>
    <t>CA : fabrication de cercueils (CPA 02 : 20.51.14)</t>
  </si>
  <si>
    <t xml:space="preserve">CA : réparation d'autres objets en bois (CPA 02 : 20.51.90)
</t>
  </si>
  <si>
    <t>20.5Cp</t>
  </si>
  <si>
    <t>Fabrication d'objets en liège, vannerie ou sparterie</t>
  </si>
  <si>
    <t>CC : fabrication d'objets en liège, vannerie ou sparterie
NC : fabrication d'articles de sauvetage en liège (CPA 02 : 20.52.12p, 20.52.14p)</t>
  </si>
  <si>
    <t>CA : fabrication d'articles de sauvetage en liège (CPA 02 : 20.52.12p, 20.52.14p)</t>
  </si>
  <si>
    <t>17.11Z</t>
  </si>
  <si>
    <t>Fabrication de pâte à papier</t>
  </si>
  <si>
    <t>21.1A</t>
  </si>
  <si>
    <t xml:space="preserve">
</t>
  </si>
  <si>
    <t>17.12Z</t>
  </si>
  <si>
    <t>Fabrication de papier et de carton</t>
  </si>
  <si>
    <t>21.1C</t>
  </si>
  <si>
    <t>17.21A</t>
  </si>
  <si>
    <t>Fabrication de carton ondulé</t>
  </si>
  <si>
    <t>21.2A</t>
  </si>
  <si>
    <t>17.21B</t>
  </si>
  <si>
    <t xml:space="preserve">Fabrication de cartonnages </t>
  </si>
  <si>
    <t>21.2B</t>
  </si>
  <si>
    <t>Fabrication de cartonnages</t>
  </si>
  <si>
    <t>17.21C</t>
  </si>
  <si>
    <t>Fabrication d'emballages en papier</t>
  </si>
  <si>
    <t>21.2C</t>
  </si>
  <si>
    <t>21.2Ep</t>
  </si>
  <si>
    <t>CC : fabrication d'articles en papier à usage sanitaire ou domestique
NC : fabrication d'ouates de matières textiles et d'articles de ouaterie : serviettes et tampons périodiques (CPA 02 : 17.54.31p)</t>
  </si>
  <si>
    <t>18.12Zp</t>
  </si>
  <si>
    <t>Autre imprimerie (labeur)</t>
  </si>
  <si>
    <t>CA : impression sur des produits fabriqués par la classe NAF 1 : 21.2E (NAF 2 : 17.22Z)</t>
  </si>
  <si>
    <t>17.23Zp</t>
  </si>
  <si>
    <t>Fabrication d'articles de papeterie</t>
  </si>
  <si>
    <t>21.2G</t>
  </si>
  <si>
    <t>CC : fabrication d'articles de papeterie
NC : fabrication de papeterie scolaire et commerciale (CPA 02 : 22.22.20)</t>
  </si>
  <si>
    <t>17.24Z</t>
  </si>
  <si>
    <t>Fabrication de papiers peints</t>
  </si>
  <si>
    <t>21.2J</t>
  </si>
  <si>
    <t>17.29Zp</t>
  </si>
  <si>
    <t>Fabrication d'autres articles en papier ou en carton</t>
  </si>
  <si>
    <t>21.2Lp</t>
  </si>
  <si>
    <t>CC : fabrication d'autres articles en papier ou en carton 
NC  : - impression  d'étiquettes (CPA 02 : 21.25.12p)
 - fabrication de papier fantaisie (CPA 02 : 36.63.71p)</t>
  </si>
  <si>
    <t>CA : impression  d'étiquettes (CPA 02 : 21.25.12p)</t>
  </si>
  <si>
    <t>22.1Ap</t>
  </si>
  <si>
    <t>Edition de livres</t>
  </si>
  <si>
    <t>CA : fabrication de globes (CPA 02 : 22.11.51p)</t>
  </si>
  <si>
    <t>58.11Zp</t>
  </si>
  <si>
    <t>Édition de livres</t>
  </si>
  <si>
    <t xml:space="preserve">CC : édition de livres sauf NC
NC : - fabrication de globes (CPA 02 : 22.11.51p)
- édition de répertoires et de fichiers d'adresses (CPA 02 : 22.11.10p, 22.11.21p)
- édition en ligne de livres sans liaison avec d'autres formes de publication (CPA 02 : 72.40.11p)
 **  exploitation de droits  (et non gestion) de production et distribution sur les œuvres soumises à copyright : on considère qu'ils sont implicitement affectés en NAF 1 aux postes d'édition correspondant. ** </t>
  </si>
  <si>
    <t>commentaire modifié</t>
  </si>
  <si>
    <t>58.12Zp</t>
  </si>
  <si>
    <t>Édition de répertoires et de fichiers d'adresses</t>
  </si>
  <si>
    <t>CC : édition de répertoires et de fichiers d'adresses (CPA 02 : 22.11.10p, 22.11.21p) sauf NC
NC : édition en ligne de répertoires et de fichiers d'adresses sans liaison avec d'autres formes de publication (CPA 02 : 72.40.11p)</t>
  </si>
  <si>
    <t>58.13Zp</t>
  </si>
  <si>
    <t>Édition de journaux</t>
  </si>
  <si>
    <t>22.1C</t>
  </si>
  <si>
    <t>CC: édition de journaux sauf NC
NC : édition en ligne de journaux sans liaison avec d'autres formes de publication (CPA 02 : 72.40.11p)</t>
  </si>
  <si>
    <t>58.14Zp</t>
  </si>
  <si>
    <t>Édition de revues et périodiques</t>
  </si>
  <si>
    <t>22.1E</t>
  </si>
  <si>
    <t>CC: édition de revues et périodiques sauf NC
NC : édition en ligne de revues et périodiques sans liaison avec d'autres formes de publication (CPA 02 : 72.40.11p)</t>
  </si>
  <si>
    <t>59.20Zp</t>
  </si>
  <si>
    <t xml:space="preserve">Enregistrement sonore et édition musicale </t>
  </si>
  <si>
    <t>22.1G</t>
  </si>
  <si>
    <t>Édition d'enregistrements sonores</t>
  </si>
  <si>
    <t>CC : édition d'enregistrements sonores
NC : - édition en ligne d'enregistrements sonores sans liaison avec d'autres formes de publication (CPA 02 : 72.40.11p)
- activité des studios d'enregistrement 
- production de programmes radiophoniques enregistrés</t>
  </si>
  <si>
    <t>58.19Zp</t>
  </si>
  <si>
    <t>Autres activités d'édition</t>
  </si>
  <si>
    <t>22.1J</t>
  </si>
  <si>
    <t>CC: autres activités d'édition sauf NC
NC : autres activités d'édition en ligne sans liaison avec d'autres formes de publication (CPA 02 : 72.40.11p)</t>
  </si>
  <si>
    <t>18.11Z</t>
  </si>
  <si>
    <t>Imprimerie de journaux</t>
  </si>
  <si>
    <t>22.2A</t>
  </si>
  <si>
    <t>22.2Cp</t>
  </si>
  <si>
    <t>CA : fabrication de papeterie scolaire et commerciale (CPA 02 : 22.22.20)</t>
  </si>
  <si>
    <t>CC :  toute l'imprimerie hors imprimerie de journaux
NC : -  papeterie scolaire et commerciale (CPA 02 : 22.22.20)
- édition d'imprimés fiduciaires, imprimés commerciaux, formulaires imprimés (CPA 02 : 22.22.1p)
** Attention : dorénavant l'imprimerie est strictement un service. Il n'y a pas de produits matériels issus de l'imprimerie.**</t>
  </si>
  <si>
    <t>CA : édition d'imprimés fiduciaires, imprimés commerciaux, formulaires imprimés (CPA 02 : 22.22.1p)</t>
  </si>
  <si>
    <t>18.14Z</t>
  </si>
  <si>
    <t>Reliure et activités connexes</t>
  </si>
  <si>
    <t>22.2E</t>
  </si>
  <si>
    <t>Reliure</t>
  </si>
  <si>
    <t>18.13Zp</t>
  </si>
  <si>
    <t xml:space="preserve">Activités de pré-presse </t>
  </si>
  <si>
    <t>22.2G</t>
  </si>
  <si>
    <t>CC :  travaux de préparation d'impression
NC :  activités graphiques auxiliaires (CPA 02 : 22.25.10)</t>
  </si>
  <si>
    <t>22.2J</t>
  </si>
  <si>
    <t>Activités graphiques auxiliaires</t>
  </si>
  <si>
    <t>CC :  activités graphiques auxiliaires (CPA 02 : 22.25.10)
NC :  travaux de préparation d'impression</t>
  </si>
  <si>
    <t>18.20Zp</t>
  </si>
  <si>
    <t>Reproduction d'enregistrements</t>
  </si>
  <si>
    <t>22.3A</t>
  </si>
  <si>
    <t>Reproduction d'enregistrements sonores</t>
  </si>
  <si>
    <t>CC :  reproduction d'enregistrements sonores
NC :  reproduction d'enregistrements vidéo
 reproduction d'enregistrements informatiques</t>
  </si>
  <si>
    <t>22.3C</t>
  </si>
  <si>
    <t>Reproduction d'enregistrements vidéo</t>
  </si>
  <si>
    <t>CC :  reproduction d'enregistrements vidéo
NC :  reproduction d'enregistrements sonores
 reproduction d'enregistrements informatiques</t>
  </si>
  <si>
    <t>22.3E</t>
  </si>
  <si>
    <t>Reproduction d'enregistrements informatiques</t>
  </si>
  <si>
    <t>CC :  reproduction d'enregistrements informatiques
NC :  reproduction d'enregistrements sonores
 reproduction d'enregistrements vidéo</t>
  </si>
  <si>
    <t>19.10Zp</t>
  </si>
  <si>
    <t>Cokéfaction</t>
  </si>
  <si>
    <t>23.1Z</t>
  </si>
  <si>
    <t>CC :   cokéfaction
NC :  production de brai et de coke de brai (CPA  02 : 24.14.73p)</t>
  </si>
  <si>
    <t>23.2Z</t>
  </si>
  <si>
    <t>Raffinage de pétrole</t>
  </si>
  <si>
    <t>CC :  raffinage du pétrole
NC :  fabrication d'agglomérés de houille (CPA  02 : 10.10.12), de lignite (10.20.10p) et de tourbe (10.30.10p)</t>
  </si>
  <si>
    <t>20.13A</t>
  </si>
  <si>
    <t>Enrichissement et  retraitement de matières nucléaires</t>
  </si>
  <si>
    <t>23.3Zp</t>
  </si>
  <si>
    <t>Elaboration et transformation de matières nucléaires</t>
  </si>
  <si>
    <t>CC :  enrichissement de l'uranium (CPA 02 : 23.30.12, 23.30.13, 23.30.14, 23.30.20)
NC : - production d'uranium naturel (CPA 02 : 23.30.11)
- retraitement nucléaire en vue de l'élimination  des combustibles (CPA 02 : 23.30.90p)</t>
  </si>
  <si>
    <t>21.20Zp</t>
  </si>
  <si>
    <t>Fabrication de préparations pharmaceutiques</t>
  </si>
  <si>
    <t>CA :  fabrication de substances radioactives pour diagnostiques médicaux (CPA 02 : 23.30.14p)</t>
  </si>
  <si>
    <t>24.46Z</t>
  </si>
  <si>
    <t>Élaboration et transformation de matières nucléaires</t>
  </si>
  <si>
    <t>CC : production et raffinage de l'uranium
NC : - enrichissement de l'uranium  (CPA 02 : 23.30.12, 23.30.13, 23.30.14, 23.30.20)
- fabrication de substances radioactives pour diagnostiques médicaux (CPA 02 : 23.30.14p)
- collecte des déchets nucléaires radioactifs (CPA 02 : 23.30.1p et 23.30.2p) 
- traitement, élimination et stockage des déchets nucléaires radioactifs (CPA 02 : 23.30.90p)</t>
  </si>
  <si>
    <t>38.12Zp</t>
  </si>
  <si>
    <t>Collecte des déchets dangereux</t>
  </si>
  <si>
    <t>CA : collecte des déchets nucléaires radioactifs (CPA 02 : 23.30.1p et 23.30.2p)</t>
  </si>
  <si>
    <t>38.22Zp</t>
  </si>
  <si>
    <t>Traitement et élimination des déchets dangereux</t>
  </si>
  <si>
    <t>CA : traitement, élimination et stockage des déchets nucléaires radioactifs (CPA 02 : 23.30.90p)</t>
  </si>
  <si>
    <t>20.11Z</t>
  </si>
  <si>
    <t>Fabrication de gaz industriels</t>
  </si>
  <si>
    <t>24.1A</t>
  </si>
  <si>
    <t>20.12Z</t>
  </si>
  <si>
    <t>Fabrication de colorants et de pigments</t>
  </si>
  <si>
    <t>24.1C</t>
  </si>
  <si>
    <t>20.13B</t>
  </si>
  <si>
    <t>Fabrication d'autres produits chimiques inorganiques de base n.c.a.</t>
  </si>
  <si>
    <t>24.1E</t>
  </si>
  <si>
    <t>Fabrication d'autres produits chimiques inorganiques de base</t>
  </si>
  <si>
    <t>24.1Gp</t>
  </si>
  <si>
    <t xml:space="preserve">CA :  production de brai et de coke de brai (CPA 02 : 24.14.73p)
</t>
  </si>
  <si>
    <t>CC :  fabrication d'autres produits chimiques organiques de base
NC : - production de brai et de coke de brai (CPA 02 :  24.14.73p)
- production d'alcool éthylique de fermentation (CPA 02 : 15.92.11p)
- fabrication d'alcool éthylique dénaturé (CPA 02 : 15.92.12)</t>
  </si>
  <si>
    <t>24.1Jp</t>
  </si>
  <si>
    <t>Fabrication de produits azotés et d'engrais</t>
  </si>
  <si>
    <t>CA : ramassage du guano (CPA 02 : 24.15.60p)</t>
  </si>
  <si>
    <t>20.15Z</t>
  </si>
  <si>
    <t>CC : tout sauf NC
NC : ramassage du guano (CPA 02 : 24.15.60p)</t>
  </si>
  <si>
    <t>20.16Z</t>
  </si>
  <si>
    <t>Fabrication de matières plastiques de base</t>
  </si>
  <si>
    <t>24.1L</t>
  </si>
  <si>
    <t>20.17Z</t>
  </si>
  <si>
    <t>Fabrication de caoutchouc synthétique</t>
  </si>
  <si>
    <t>24.1N</t>
  </si>
  <si>
    <t>20.20Z</t>
  </si>
  <si>
    <t>Fabrication de pesticides et d’autres produits agrochimiques</t>
  </si>
  <si>
    <t>24.2Z</t>
  </si>
  <si>
    <t>Fabrication de produits agrochimiques</t>
  </si>
  <si>
    <t>20.30Z</t>
  </si>
  <si>
    <t>Fabrication de peintures, vernis, encres et mastics</t>
  </si>
  <si>
    <t>24.3Z</t>
  </si>
  <si>
    <t>Fabrication de peintures et vernis</t>
  </si>
  <si>
    <t>21.10Z</t>
  </si>
  <si>
    <t>Fabrication de produits pharmaceutiques de base</t>
  </si>
  <si>
    <t>24.4A</t>
  </si>
  <si>
    <t>24.4C</t>
  </si>
  <si>
    <t>Fabrication de médicaments</t>
  </si>
  <si>
    <t>CC : - fabrication de médicaments
NC : - fabrication d'autres produits pharmaceutiques
- fabrication de substances radioactives pour diagnostiques médicaux (CPA 02 : 23.30.14p)
- fabrication de ciments à usage dentaire (CPA 02 : 24.42.23p)</t>
  </si>
  <si>
    <t>24.4Dp</t>
  </si>
  <si>
    <t>Fabrication d'autres produits pharmaceutiques</t>
  </si>
  <si>
    <t>CC :  fabrication d'autres produits pharmaceutiques
NC : - fabrication de médicaments
- fabrication de substances radioactives pour diagnostiques médicaux (CPA 02 : 23.30.14p)
- fabrication de ciments à usage dentaire (CPA 02 : 24.42.23p)</t>
  </si>
  <si>
    <t>Fabrication de matériel chirurgical et dentaire</t>
  </si>
  <si>
    <t xml:space="preserve">CA : - fabrication de ciments à usage dentaire (CPA 02 : 24.42.23p)
- fabrication de catguts et ligatures stériles (CPA 02 : 24.42.24p)
</t>
  </si>
  <si>
    <t>20.41Z</t>
  </si>
  <si>
    <t>Fabrication de savons, détergents et produits d'entretien</t>
  </si>
  <si>
    <t>24.5Ap</t>
  </si>
  <si>
    <t>CC :  fabrication de savons, détergents et produits d'entretien
NC :  fabrication de savons de toilette (CPA 02 : 24.51.31p)</t>
  </si>
  <si>
    <t>20.42Zp</t>
  </si>
  <si>
    <t>Fabrication de parfums et de produits pour la toilette</t>
  </si>
  <si>
    <t xml:space="preserve">CA :  fabrication de savons de toilette (CPA 02 : 24.51.31p)
</t>
  </si>
  <si>
    <t>24.5C</t>
  </si>
  <si>
    <t>CC :  fabrication de parfums et de produits pour la toilette
NC :  fabrication de savons de toilette (CPA 02 : 24.51.31p)</t>
  </si>
  <si>
    <t>20.51Zp</t>
  </si>
  <si>
    <t>Fabrication de produits explosifs</t>
  </si>
  <si>
    <t>24.6A</t>
  </si>
  <si>
    <t>CC :  fabrication de produits explosifs
NC :  fabrication d'allumettes (CPA 02 : 36.63.63)</t>
  </si>
  <si>
    <t>20.52Z</t>
  </si>
  <si>
    <t>Fabrication de colles</t>
  </si>
  <si>
    <t>24.6Cp</t>
  </si>
  <si>
    <t>Fabrication de colles et gélatines</t>
  </si>
  <si>
    <t xml:space="preserve">CC :  fabrication de colles
NC :  fabrication de gélatine (CPA 02 : 24.62.10p)
</t>
  </si>
  <si>
    <t>20.59Zp</t>
  </si>
  <si>
    <t>Fabrication d'autres produits chimiques n.c.a.</t>
  </si>
  <si>
    <t>CA :  fabrication de gélatine (CPA 02 : 24.62.10p)</t>
  </si>
  <si>
    <t>20.53Z</t>
  </si>
  <si>
    <t>Fabrication d'huiles essentielles</t>
  </si>
  <si>
    <t>24.6E</t>
  </si>
  <si>
    <t>24.6G</t>
  </si>
  <si>
    <t>Fabrication de produits chimiques pour la photographie</t>
  </si>
  <si>
    <t>CC :  fabrication de produits chimiques pour la photographie
NC :  fabrication de produits chimiques à usage industriel</t>
  </si>
  <si>
    <t>26.80Z</t>
  </si>
  <si>
    <t>Fabrication de supports magnétiques et optiques</t>
  </si>
  <si>
    <t>24.6J</t>
  </si>
  <si>
    <t>Fabrication de supports de données</t>
  </si>
  <si>
    <t>24.6Lp</t>
  </si>
  <si>
    <t>Fabrication de produits chimiques à usage industriel</t>
  </si>
  <si>
    <t>CC :  fabrication de produits chimiques à usage industriel
NC : - fabrication de produits chimiques pour la photographie
- fabrication de disques et plaquettes de composés chimiques (silicium), semiconducteurs, finis ou semi-finis (CPA 02 : 24.66.43p)</t>
  </si>
  <si>
    <t>26.11Zp</t>
  </si>
  <si>
    <t>Fabrication de composants électroniques</t>
  </si>
  <si>
    <t>CA : fabrication de disques et plaquettes de composés chimiques (silicium), semiconducteurs, finis ou semi-finis (CPA 02 : 24.66.43p)</t>
  </si>
  <si>
    <t>CA corrigé</t>
  </si>
  <si>
    <t>20.60Z</t>
  </si>
  <si>
    <t>Fabrication de fibres artificielles ou synthétiques</t>
  </si>
  <si>
    <t>24.7Z</t>
  </si>
  <si>
    <t>22.11Zp</t>
  </si>
  <si>
    <t>Fabrication et rechapage de pneumatiques</t>
  </si>
  <si>
    <t>25.1A</t>
  </si>
  <si>
    <t>Fabrication de pneumatiques</t>
  </si>
  <si>
    <t>CC :  fabrication de pneumatiques
NC :  rechapage de pneumatiques</t>
  </si>
  <si>
    <t>25.1C</t>
  </si>
  <si>
    <t>Rechapage de pneumatiques</t>
  </si>
  <si>
    <t>CC :  rechapage de pneumatiques
NC :  fabrication de pneumatiques</t>
  </si>
  <si>
    <t>25.1Ep</t>
  </si>
  <si>
    <t>CC :  fabrication d'autres articles en caoutchouc
NC : - fabrication de parties en caoutchouc de talons, semelles, chaussures (CPA 02 : 19.30.40p)
- fabrication de brosses, peignes, épingles, bigoudis (CPA 02 : 36.63.73p)
- fabrication de tiges de pipe en caoutchouc (CPA 02 : 36.63.61p) - fabrication de protections chirurgicales en caoutchouc (gants) (CPA 02 : 25.13.60p)
- entretien et réparation d'ouvrages en caoutchouc (CPA 02 : 25.13.90)</t>
  </si>
  <si>
    <t>CA : fabrication de protections chirurgicales en caoutchouc (gants) (CPA 02 : 25.13.60p)</t>
  </si>
  <si>
    <t xml:space="preserve">CA : réparation d'ouvrages en caoutchouc (CPA 02 : 25.13.90)
</t>
  </si>
  <si>
    <t>22.21Z</t>
  </si>
  <si>
    <t>Fabrication de plaques, feuilles, tubes et profilés en matières plastiques</t>
  </si>
  <si>
    <t>25.2Ap</t>
  </si>
  <si>
    <t>CC : fabrication de plaques, feuilles, tubes et profilés en matières plastiques
NC : - installation de tubes et tuyaux en matières plastiques et de tuyauterie dans des établissements industriels (CPA 02 : 25.21.91)
- entretien et réparation de tubes et tuyaux en matières plastiques et de tuyauterie dans des établissements industriels (CPA 02 : 25.21.92)</t>
  </si>
  <si>
    <t xml:space="preserve">CA :  réparation de tubes et tuyaux en matières plastiques et de tuyauterie dans des établissements industriels (CPA 02 : 25.21.92) 
</t>
  </si>
  <si>
    <t>33.20Dp</t>
  </si>
  <si>
    <t>Installation d'équipements électriques, de matériels électroniques et optiques ou d'autres matériels</t>
  </si>
  <si>
    <t>CA : installation de tubes et tuyaux en matières plastiques et de tuyauterie dans des établissements industriels (CPA 02 : 25.21.91)</t>
  </si>
  <si>
    <t>22.22Z</t>
  </si>
  <si>
    <t>Fabrication d'emballages en matières plastiques</t>
  </si>
  <si>
    <t>25.2C</t>
  </si>
  <si>
    <t>22.23Zp</t>
  </si>
  <si>
    <t>Fabrication d'éléments en matières plastiques pour la construction</t>
  </si>
  <si>
    <t>25.2Ep</t>
  </si>
  <si>
    <t>CC :  fabrication d'éléments en matières plastiques pour la construction
NC : - fabrication de profilés et chemins de câble en matière plastique (CPA 02 : 25.23.15) 
 - fabrication de linoléum et de revêtements de sol durs, non-plastique (CPA 02 : 36.63.40)
- suppression de la règle conventionnelle affectant en industrie la pose d'éléments en matières plastiques pour la construction fabriqués par l'entreprise (CPA 02 : 25.23.90)</t>
  </si>
  <si>
    <t>27.33Zp</t>
  </si>
  <si>
    <t>Fabrication de matériel d'installation électrique</t>
  </si>
  <si>
    <t xml:space="preserve">Fabrication d'éléments en matières plastiques pour la construction </t>
  </si>
  <si>
    <t xml:space="preserve">CA : fabrication de profilés et chemins de câble en matière plastique (CPA 02 : 25.23.15) </t>
  </si>
  <si>
    <t>correspondance N1 et contenu modifiés</t>
  </si>
  <si>
    <t xml:space="preserve">CA : suppression de la règle conventionnelle affectant en industrie la pose d'éléments en matières plastiques pour la construction fabriqués par l'entreprise (CPA 02 : 25.23.90)
</t>
  </si>
  <si>
    <t>22.29Ap</t>
  </si>
  <si>
    <t>Fabrication de pièces techniques à base de matières plastiques</t>
  </si>
  <si>
    <t>25.2Gp</t>
  </si>
  <si>
    <t>Fabrication d'articles divers en matières plastiques</t>
  </si>
  <si>
    <t xml:space="preserve">CC : fabrication pour compte de tiers d 'autres pièces en  matières plastiques 
NC : réparations de hublots d'avion en Plexiglass (CPA 02 : 25.24.90p) 
</t>
  </si>
  <si>
    <t>CC : tout sauf NC
NC : - fabrication pour compte de tiers d 'autres pièces en  matières plastiques 
- fabrication de parties de chaussure en matière plastique (CPA 02 : 19.30.40p)
- fabrication de casques de sécurité en matières plastiques (CPA 02 : 25.24.25)
- fabrication de pièces isolantes en matières plastiques (CPA 02 : 25.24.26)
- fabrication de divers objets en matières plastiques : fume-cigares (CPA 02 : 36.63.61p), peignes, bigoudis (CPA 02 : 36.63.73p), objets fantaisie (CPA 02 : 36.63.77p)</t>
  </si>
  <si>
    <t>CA : fabrication de pièces isolantes en matière plastique  (CPA 02 : 25.24.26)</t>
  </si>
  <si>
    <t>CA :  fabrication de coiffures et d'équipements personnels de protection en plastique dur (CPA 02 : 25.24.25p)
- fabrication de coiffures de protection en métal (CPA 02 : 25.24.25p)
** Attention : les coiffures de protection métalliques sont en CPA 02 : 25.24.25 pas en 28.75.XX, erreur dans table NACE **</t>
  </si>
  <si>
    <t>25.2Hp</t>
  </si>
  <si>
    <t>Fabrication de pièces techniques en matières plastiques</t>
  </si>
  <si>
    <t xml:space="preserve">CC : tout sauf NC
NC : réparations de hublots d'avion en Plexiglass (CPA 02 : 25.24.90p) 
</t>
  </si>
  <si>
    <t>CA : réparations de hublots d'avion en Plexiglass (CPA 02 : 25.24.90p)</t>
  </si>
  <si>
    <t>23.11Z</t>
  </si>
  <si>
    <t>Fabrication de verre plat</t>
  </si>
  <si>
    <t>26.1A</t>
  </si>
  <si>
    <t>23.12Z</t>
  </si>
  <si>
    <t>Façonnage et transformation du verre plat</t>
  </si>
  <si>
    <t>26.1C</t>
  </si>
  <si>
    <t>23.13Z</t>
  </si>
  <si>
    <t>Fabrication de verre creux</t>
  </si>
  <si>
    <t>26.1E</t>
  </si>
  <si>
    <t>23.14Z</t>
  </si>
  <si>
    <t>Fabrication de fibres de verre</t>
  </si>
  <si>
    <t>26.1G</t>
  </si>
  <si>
    <t>23.19Zp</t>
  </si>
  <si>
    <t>Fabrication et façonnage d'autres articles en verre, y compris verre technique</t>
  </si>
  <si>
    <t>26.1Jp</t>
  </si>
  <si>
    <t>Fabrication et façonnage d'autres articles techniques en verre</t>
  </si>
  <si>
    <t>CC : tout sauf NC
NC : réparation (CPA 02 : 26.15.92) et installation (CPA 02 : 26.15.91)</t>
  </si>
  <si>
    <t>CA :  réparation (CPA 02 : 26.15.92)</t>
  </si>
  <si>
    <t>CA : installation (CPA 02 : 26.15.91)</t>
  </si>
  <si>
    <t>26.1K</t>
  </si>
  <si>
    <t>Fabrication d'isolateurs en verre</t>
  </si>
  <si>
    <t>23.41Z</t>
  </si>
  <si>
    <t>Fabrication d'articles céramiques à usage domestique ou ornemental</t>
  </si>
  <si>
    <t>26.2A</t>
  </si>
  <si>
    <t>23.42Z</t>
  </si>
  <si>
    <t>Fabrication d'appareils sanitaires en céramique</t>
  </si>
  <si>
    <t>26.2C</t>
  </si>
  <si>
    <t xml:space="preserve">CC : tout, dont fabrication de mobilier en céramique </t>
  </si>
  <si>
    <t>23.43Z</t>
  </si>
  <si>
    <t>Fabrication d'isolateurs et pièces isolantes en céramique</t>
  </si>
  <si>
    <t>26.2Ep</t>
  </si>
  <si>
    <t>CC : tout sauf NC
NC : installation (CPA 02 : 26.23.90)</t>
  </si>
  <si>
    <t>CA : installation (CPA 02 : 26.23.90)</t>
  </si>
  <si>
    <t>23.44Zp</t>
  </si>
  <si>
    <t>Fabrication d'autres produits céramiques à usage technique</t>
  </si>
  <si>
    <t>26.2G</t>
  </si>
  <si>
    <t>23.49Z</t>
  </si>
  <si>
    <t>Fabrication d'autres produits céramiques</t>
  </si>
  <si>
    <t>26.2J</t>
  </si>
  <si>
    <t>23.20Z</t>
  </si>
  <si>
    <t>Fabrication de produits réfractaires</t>
  </si>
  <si>
    <t>26.2L</t>
  </si>
  <si>
    <t>Fabrication de produits céramiques réfractaires</t>
  </si>
  <si>
    <t>23.31Z</t>
  </si>
  <si>
    <t>Fabrication de carreaux en céramique</t>
  </si>
  <si>
    <t>26.3Z</t>
  </si>
  <si>
    <t>23.32Zp</t>
  </si>
  <si>
    <t>Fabrication de briques, tuiles et produits de construction, en terre cuite</t>
  </si>
  <si>
    <t>26.4A</t>
  </si>
  <si>
    <t>Fabrication de briques</t>
  </si>
  <si>
    <t>26.4B</t>
  </si>
  <si>
    <t>Fabrication de tuiles</t>
  </si>
  <si>
    <t>26.4Cp</t>
  </si>
  <si>
    <t>Fabrication de produits divers en terre cuite</t>
  </si>
  <si>
    <t>CC : tout sauf NC
NC installation (CPA 02 : 26.40.91) et réparation (CPA 02 : 26.40.92)</t>
  </si>
  <si>
    <t>CA : réparation (CPA 02 : 26.40.92)</t>
  </si>
  <si>
    <t>CA : installation (CPA 02 : 26.40.91)</t>
  </si>
  <si>
    <t>23.51Z</t>
  </si>
  <si>
    <t>Fabrication de ciment</t>
  </si>
  <si>
    <t>26.5A</t>
  </si>
  <si>
    <t>23.52Zp</t>
  </si>
  <si>
    <t>Fabrication de chaux et plâtre</t>
  </si>
  <si>
    <t>26.5C</t>
  </si>
  <si>
    <t>Fabrication de chaux</t>
  </si>
  <si>
    <t>26.5E</t>
  </si>
  <si>
    <t>Fabrication de plâtre</t>
  </si>
  <si>
    <t>23.61Z</t>
  </si>
  <si>
    <t>Fabrication d'éléments en béton pour la construction</t>
  </si>
  <si>
    <t>26.6A</t>
  </si>
  <si>
    <t>23.62Z</t>
  </si>
  <si>
    <t>Fabrication d'éléments en plâtre pour la construction</t>
  </si>
  <si>
    <t>26.6C</t>
  </si>
  <si>
    <t>23.63Z</t>
  </si>
  <si>
    <t>Fabrication de béton prêt à l'emploi</t>
  </si>
  <si>
    <t>26.6E</t>
  </si>
  <si>
    <t>23.64Z</t>
  </si>
  <si>
    <t>Fabrication de mortiers et bétons secs</t>
  </si>
  <si>
    <t>26.6G</t>
  </si>
  <si>
    <t>23.65Z</t>
  </si>
  <si>
    <t>Fabrication d'ouvrages en fibre-ciment</t>
  </si>
  <si>
    <t>26.6J</t>
  </si>
  <si>
    <t>23.69Z</t>
  </si>
  <si>
    <t>Fabrication d'autres ouvrages en béton, en ciment ou en plâtre</t>
  </si>
  <si>
    <t>26.6L</t>
  </si>
  <si>
    <t>Fabrication d'autres ouvrages en béton ou en plâtre</t>
  </si>
  <si>
    <t>23.70Z</t>
  </si>
  <si>
    <t>Taille, façonnage et finissage de pierres</t>
  </si>
  <si>
    <t>26.7Z</t>
  </si>
  <si>
    <t>Taille, façonnage et finissage de pierres ornementales et de construction</t>
  </si>
  <si>
    <t>CC : tout, dont fabrication de mobilier en pierre (CPA 02 : 26.70.12p)</t>
  </si>
  <si>
    <t>23.91Z</t>
  </si>
  <si>
    <t>Fabrication de produits abrasifs</t>
  </si>
  <si>
    <t>26.8Ap</t>
  </si>
  <si>
    <t>CC : tout sauf NC
NC : installation et réparation (CPA 02 : 26.81.90)</t>
  </si>
  <si>
    <t xml:space="preserve">CA : réparation                                             </t>
  </si>
  <si>
    <t>CA : installation  (CPA 02 : 26.81.90p)</t>
  </si>
  <si>
    <t>23.99Z</t>
  </si>
  <si>
    <t>Fabrication d'autres produits minéraux non métalliques n.c.a.</t>
  </si>
  <si>
    <t>26.8C</t>
  </si>
  <si>
    <t>Fabrication de produits minéraux non métalliques n.c.a.</t>
  </si>
  <si>
    <t>24.10Z</t>
  </si>
  <si>
    <t>Sidérurgie</t>
  </si>
  <si>
    <t>27.1Y</t>
  </si>
  <si>
    <t>24.51Zp</t>
  </si>
  <si>
    <t>Fonderie de fonte</t>
  </si>
  <si>
    <t>27.2Ap</t>
  </si>
  <si>
    <t>Fabrication de tubes en fonte</t>
  </si>
  <si>
    <t>CC : tout sauf NC
NC: - fabrication de tubes et tuyaux en acier sans soudure coulés par centrifugation 
- fabrication d’accessoires de tuyauterie en fonte d’acier</t>
  </si>
  <si>
    <t>24.52Zp</t>
  </si>
  <si>
    <t>Fonderie d'acier</t>
  </si>
  <si>
    <t xml:space="preserve">CA : - fabrication de tubes et tuyaux en acier sans soudure coulés par centrifugation 
- fabrication d’accessoires de tuyauterie en fonte d’acier
</t>
  </si>
  <si>
    <t>24.20Z</t>
  </si>
  <si>
    <t xml:space="preserve">Fabrication de tubes, tuyaux, profilés creux et accessoires correspondants en acier </t>
  </si>
  <si>
    <t>27.2C</t>
  </si>
  <si>
    <t>Fabrication de tubes en acier</t>
  </si>
  <si>
    <t>24.31Z</t>
  </si>
  <si>
    <t>Étirage à froid de barres</t>
  </si>
  <si>
    <t>27.3A</t>
  </si>
  <si>
    <t>Étirage à froid</t>
  </si>
  <si>
    <t>24.32Z</t>
  </si>
  <si>
    <t>Laminage à froid de feuillards</t>
  </si>
  <si>
    <t>27.3C</t>
  </si>
  <si>
    <t>24.33Zp</t>
  </si>
  <si>
    <t>Profilage à froid par formage ou pliage</t>
  </si>
  <si>
    <t>27.3E</t>
  </si>
  <si>
    <t>24.34Z</t>
  </si>
  <si>
    <t>Tréfilage à froid</t>
  </si>
  <si>
    <t>27.3G</t>
  </si>
  <si>
    <t>24.41Z</t>
  </si>
  <si>
    <t>Production de métaux précieux</t>
  </si>
  <si>
    <t>27.4A</t>
  </si>
  <si>
    <t>24.42Zp</t>
  </si>
  <si>
    <t>Métallurgie de l'aluminium</t>
  </si>
  <si>
    <t>27.4C</t>
  </si>
  <si>
    <t>Production d'aluminium</t>
  </si>
  <si>
    <t>27.4D</t>
  </si>
  <si>
    <t>Première transformation de l'aluminium</t>
  </si>
  <si>
    <t>24.43Zp</t>
  </si>
  <si>
    <t>Métallurgie du plomb, du zinc ou de l'étain</t>
  </si>
  <si>
    <t>27.4F</t>
  </si>
  <si>
    <t>Production de plomb, de zinc ou d'étain</t>
  </si>
  <si>
    <t>27.4G</t>
  </si>
  <si>
    <t>Première transformation du plomb, du zinc ou de l'étain</t>
  </si>
  <si>
    <t>24.44Zp</t>
  </si>
  <si>
    <t>Métallurgie du cuivre</t>
  </si>
  <si>
    <t>27.4J</t>
  </si>
  <si>
    <t>Production de cuivre</t>
  </si>
  <si>
    <t>27.4K</t>
  </si>
  <si>
    <t>Première transformation du cuivre</t>
  </si>
  <si>
    <t>24.45Z</t>
  </si>
  <si>
    <t>Métallurgie des autres métaux non ferreux</t>
  </si>
  <si>
    <t>27.4M</t>
  </si>
  <si>
    <t>27.5A</t>
  </si>
  <si>
    <t>27.5C</t>
  </si>
  <si>
    <t>24.53Z</t>
  </si>
  <si>
    <t>Fonderie de métaux légers</t>
  </si>
  <si>
    <t>27.5E</t>
  </si>
  <si>
    <t>24.54Z</t>
  </si>
  <si>
    <t>Fonderie d'autres métaux non ferreux</t>
  </si>
  <si>
    <t>27.5G</t>
  </si>
  <si>
    <t>28.1Ap</t>
  </si>
  <si>
    <t>Fabrication de constructions métalliques</t>
  </si>
  <si>
    <t>CA : fabrication de panneaux "sandwich" en tôle d'acier revêtue (CPA 02 : 28.11.23p)</t>
  </si>
  <si>
    <t>25.11Z</t>
  </si>
  <si>
    <t>Fabrication de structures métalliques et de parties de structures</t>
  </si>
  <si>
    <t>CC : tout sauf NC
NC : - fabrication de panneaux "sandwich" en tôle d'acier revêtue (CPA 02 : 28.11.23p)
- installation (CPA 02 : 28.11.91, réparations (CPA 02 : 28.11.92)
- suppression de la règle conventionnelle affectant en industrie la pose de structures métalliques  fabriquées par l'entreprise (CPA 02 : 28.11.91)</t>
  </si>
  <si>
    <t>33.11Zp</t>
  </si>
  <si>
    <t>Réparation d'ouvrages en métaux</t>
  </si>
  <si>
    <t>CA : réparations (CPA 02 : 28.11.92)</t>
  </si>
  <si>
    <t>43.99Bp</t>
  </si>
  <si>
    <t>Travaux de montage de structures métalliques</t>
  </si>
  <si>
    <t>CA :- suppression de la règle conventionnelle affectant en industrie la pose de structures métalliques fabriquées par l'entreprise (CPA 02 : 28.11.91)</t>
  </si>
  <si>
    <t>25.12Z</t>
  </si>
  <si>
    <t>Fabrication de portes et fenêtres en métal</t>
  </si>
  <si>
    <t>28.1Cp</t>
  </si>
  <si>
    <t>Fabrication de menuiseries et fermetures métalliques</t>
  </si>
  <si>
    <t>CC : tout sauf NC
NC : - installation (CPA 02 : 28.12.90)
-  suppression de la règle conventionnelle affectant en industrie la pose de menuiseries et fermetures métalliques fabriquées par l'entreprise (CPA 02 : 28.12.90)</t>
  </si>
  <si>
    <t>CA supprimé</t>
  </si>
  <si>
    <t>43.32Bp</t>
  </si>
  <si>
    <t>Travaux de menuiserie métallique et serrurerie</t>
  </si>
  <si>
    <t>CA : suppression de la règle conventionnelle affectant en industrie la pose de menuiseries et fermetures métalliques fabriquées par l'entreprise (CPA 02 : 28.12.90)</t>
  </si>
  <si>
    <t>25.29Z</t>
  </si>
  <si>
    <t>Fabrication d'autres réservoirs, citernes et conteneurs métalliques</t>
  </si>
  <si>
    <t>28.2Cp</t>
  </si>
  <si>
    <t>Fabrication de réservoirs, citernes et conteneurs métalliques</t>
  </si>
  <si>
    <t>CC : tout sauf NC
NC : installation (CPA 02 : 28.21.91), réparations (CPA 02 : 28.21.92)</t>
  </si>
  <si>
    <t>CA : réparations (CPA 02 : 28.21.92)</t>
  </si>
  <si>
    <t>33.20Ap</t>
  </si>
  <si>
    <t>Installation de structures métalliques, chaudronnées et de tuyauterie</t>
  </si>
  <si>
    <t>CA : installation (CPA 02 : 28.21.91)</t>
  </si>
  <si>
    <t>25.21Z</t>
  </si>
  <si>
    <t>Fabrication de radiateurs et de chaudières pour le chauffage central</t>
  </si>
  <si>
    <t>28.2Dp</t>
  </si>
  <si>
    <t>CC : tout sauf NC
NC : installation (CPA 02 : 28.22.91), réparations (CPA 02 : 28.22.92)</t>
  </si>
  <si>
    <t xml:space="preserve">CA : réparations (CPA 02 : 28.22.92) </t>
  </si>
  <si>
    <t>CA : installation (CPA 02 : 28.22.91)</t>
  </si>
  <si>
    <t>25.30Zp</t>
  </si>
  <si>
    <t>Fabrication de générateurs de vapeur, à l'exception des chaudières pour le chauffage central</t>
  </si>
  <si>
    <t>28.3Ap</t>
  </si>
  <si>
    <t>Fabrication de générateurs de vapeur</t>
  </si>
  <si>
    <t xml:space="preserve">CC : tout sauf NC                                                                                                                                 NC : installation (CPA 02 : 28.30.91p), réparations (CPA 02 : 28.30.92p)                                                                                         </t>
  </si>
  <si>
    <t>CA : réparations (CPA 02 : 28.30.92p)</t>
  </si>
  <si>
    <t>CA : installation (CPA 02 : 28.30.91p)</t>
  </si>
  <si>
    <t>28.3Bp</t>
  </si>
  <si>
    <t>Chaudronnerie nucléaire</t>
  </si>
  <si>
    <t>CC : tout sauf NC 
NC : installation (CPA 02 : 28.30.91p), réparations (CPA 02 : 28.30.92p)</t>
  </si>
  <si>
    <t>28.3Cp</t>
  </si>
  <si>
    <t>Chaudronnerie-tuyauterie</t>
  </si>
  <si>
    <t>25.50Ap</t>
  </si>
  <si>
    <t>Forge, estampage, matriçage ; métallurgie des poudres</t>
  </si>
  <si>
    <t>28.4A</t>
  </si>
  <si>
    <t>Forge, estampage, matriçage</t>
  </si>
  <si>
    <t>25.50B</t>
  </si>
  <si>
    <t>Découpage, emboutissage</t>
  </si>
  <si>
    <t>28.4B</t>
  </si>
  <si>
    <t>28.4C</t>
  </si>
  <si>
    <t>Métallurgie des poudres</t>
  </si>
  <si>
    <t>25.61Z</t>
  </si>
  <si>
    <t>Traitement et revêtement des métaux</t>
  </si>
  <si>
    <t>28.5A</t>
  </si>
  <si>
    <t>25.62A</t>
  </si>
  <si>
    <t>Décolletage</t>
  </si>
  <si>
    <t>28.5C</t>
  </si>
  <si>
    <t>25.62B</t>
  </si>
  <si>
    <t>Mécanique industrielle</t>
  </si>
  <si>
    <t>28.5Dp</t>
  </si>
  <si>
    <t>Mécanique générale</t>
  </si>
  <si>
    <t>CC : tout sauf NC
NC : réparation et maintenance de  pièces métalliques et de machines (CPA 02 : 28.52.20p)</t>
  </si>
  <si>
    <t xml:space="preserve">CA : réparation et maintenance de pièces métalliques (CPA 02 : 28.52.20p) </t>
  </si>
  <si>
    <t>33.12Zp</t>
  </si>
  <si>
    <t>Réparation de machines et équipements mécaniques</t>
  </si>
  <si>
    <t xml:space="preserve">CA : réparation et maintenance de machines (CPA 02 : 28.52.20p) </t>
  </si>
  <si>
    <t>25.71Zp</t>
  </si>
  <si>
    <t>Fabrication de coutellerie</t>
  </si>
  <si>
    <t>28.6Ap</t>
  </si>
  <si>
    <t>CC : tout sauf NC 
NC :  réparation</t>
  </si>
  <si>
    <t xml:space="preserve">CA : réparation </t>
  </si>
  <si>
    <t>25.73Bp</t>
  </si>
  <si>
    <t>Fabrication d'autres outillages</t>
  </si>
  <si>
    <t>28.6Cp</t>
  </si>
  <si>
    <t>Fabrication d'outillage à main</t>
  </si>
  <si>
    <t xml:space="preserve">CC : tout sauf NC 
NC : réparation (CPA 02 : 28.62.90p)                                                        </t>
  </si>
  <si>
    <t xml:space="preserve">CA :  réparation (CPA 02 : 28.62.90p) </t>
  </si>
  <si>
    <t>28.6Dp</t>
  </si>
  <si>
    <t>Fabrication d'outillage mécanique</t>
  </si>
  <si>
    <t xml:space="preserve">CC : tout (CPA 02 : 28.62.10 et .30) sauf NC                                                                           NC : - outillage interchangeable de taillage des engrenages et pour l'usinage des métaux (CPA 02 : 28.62.40p)
- réparation (CPA 02 : 28.62.90p)                                                        </t>
  </si>
  <si>
    <t>28.49Zp</t>
  </si>
  <si>
    <t xml:space="preserve">Fabrication d'autres machines-outils </t>
  </si>
  <si>
    <t>CA :  outillage interchangeable de taillage des engrenages et pour l'usinage des métaux (CPA 02 : 28.62.40p)</t>
  </si>
  <si>
    <t>25.72Z</t>
  </si>
  <si>
    <t>Fabrication de serrures et de ferrures</t>
  </si>
  <si>
    <t>28.6Fp</t>
  </si>
  <si>
    <t>CC : tout sauf NC 
NC : installation et réparation (CPA 02 : 28.63.90)</t>
  </si>
  <si>
    <t>CA : réparation (CPA 02 : 28.63.90p)</t>
  </si>
  <si>
    <t>CA : installation (CPA 02 : 28.63.90p)</t>
  </si>
  <si>
    <t>25.91Z</t>
  </si>
  <si>
    <t>Fabrication de fûts et emballages métalliques similaires</t>
  </si>
  <si>
    <t>28.7Ap</t>
  </si>
  <si>
    <t>CC: tout sauf NC 
NC : installation et réparation (CPA 02 : 28.71.90)</t>
  </si>
  <si>
    <t>CA : réparation (CPA 02 : 28.71.90p)</t>
  </si>
  <si>
    <t>CA : installation (CPA 02 : 28.71.90p)</t>
  </si>
  <si>
    <t>25.92Z</t>
  </si>
  <si>
    <t>Fabrication d'emballages métalliques légers</t>
  </si>
  <si>
    <t>28.7C</t>
  </si>
  <si>
    <t>25.93Zp</t>
  </si>
  <si>
    <t>Fabrication d'articles en fils métalliques, de chaînes et de ressorts</t>
  </si>
  <si>
    <t>28.7E</t>
  </si>
  <si>
    <t>Fabrication d'articles en fils métalliques</t>
  </si>
  <si>
    <t>25.94Z</t>
  </si>
  <si>
    <t>Fabrication de vis et de boulons</t>
  </si>
  <si>
    <t>28.7G</t>
  </si>
  <si>
    <t>Visserie et boulonnerie</t>
  </si>
  <si>
    <t>28.7H</t>
  </si>
  <si>
    <t>Fabrication de ressorts</t>
  </si>
  <si>
    <t>28.7J</t>
  </si>
  <si>
    <t>Fabrication de chaînes</t>
  </si>
  <si>
    <t>25.99A</t>
  </si>
  <si>
    <t>Fabrication d'articles métalliques ménagers</t>
  </si>
  <si>
    <t>28.7Lp</t>
  </si>
  <si>
    <t xml:space="preserve">CC : tout sauf NC 
NC : installation et réparation (CPA 02 : 28.75.90p)               </t>
  </si>
  <si>
    <t>CA: réparation (CPA 02 : 28.75.90p)</t>
  </si>
  <si>
    <t>CA: installation (CPA 02 : 28.75.90p)</t>
  </si>
  <si>
    <t>25.99Bp</t>
  </si>
  <si>
    <t>Fabrication d'autres articles métalliques</t>
  </si>
  <si>
    <t>28.7Np</t>
  </si>
  <si>
    <t>Fabrication de petits articles métalliques</t>
  </si>
  <si>
    <t xml:space="preserve">CC : tout sauf NC
NC : réparation (CPA 02 : 28.75.90p)               </t>
  </si>
  <si>
    <t xml:space="preserve">CA : réparation (CPA 02 : 28.75.90p)   </t>
  </si>
  <si>
    <t>28.7Qp</t>
  </si>
  <si>
    <t>Fabrication d'articles métalliques divers</t>
  </si>
  <si>
    <t xml:space="preserve">CA : fabrication d'armes blanches (CPA 02 : 28.75.30)                           </t>
  </si>
  <si>
    <t xml:space="preserve">CC : tout sauf NC 
NC : - fabrication d'armes blanches (CPA 02 : 28.75.30)
- réparation (CPA 02 : 28.75.90p)       </t>
  </si>
  <si>
    <t xml:space="preserve">CA : installation (CPA 02 : 28.75.90p)   </t>
  </si>
  <si>
    <t>28.11Zp</t>
  </si>
  <si>
    <t>Fabrication de moteurs et turbines, à l'exception des moteurs d’avions et de véhicules</t>
  </si>
  <si>
    <t>29.1Ap</t>
  </si>
  <si>
    <t>Fabrication de moteurs et turbines</t>
  </si>
  <si>
    <t>CC : tout, dont turbines éoliennes, sauf NC                                                                                                                                                         NC : installation (CPA 02 : 29.11.91), réparation (CPA 02 : 29.11.92)</t>
  </si>
  <si>
    <t>CA : réparation (CPA 02 : 29.11.92)</t>
  </si>
  <si>
    <t>33.20Bp</t>
  </si>
  <si>
    <t>Installation de machines et équipements mécaniques</t>
  </si>
  <si>
    <t>CA : installation (CPA 02 : 29.11.91)</t>
  </si>
  <si>
    <t>28.12Zp</t>
  </si>
  <si>
    <t>Fabrication d'équipements hydrauliques et pneumatiques</t>
  </si>
  <si>
    <t>29.1Bp</t>
  </si>
  <si>
    <t>Fabrication de pompes</t>
  </si>
  <si>
    <t>CA : roues hydrauliques
NC :  installation (CPA 02 : 29.12.91p), réparations (CPA 02 : 29.12.92p)</t>
  </si>
  <si>
    <t>28.13Zp</t>
  </si>
  <si>
    <t>Fabrication d'autres pompes et compresseurs</t>
  </si>
  <si>
    <t>CC : tout, y compris fabrication de pompes pour les moteurs à combustion interne telles que pompes à eau et à essence de véhicules à moteur, sauf NC                                                                                             NC :   - roues hydrauliques
- installation (CPA 02 : 29.12.91p), réparations (CPA 02 : 29.12.92p)</t>
  </si>
  <si>
    <t>CA :  réparation (CPA 02 : 29.12.92p)</t>
  </si>
  <si>
    <t>CA :  installation (CPA 02 : 29.12.91p)</t>
  </si>
  <si>
    <t>29.1Dp</t>
  </si>
  <si>
    <t>Fabrication de transmissions hydrauliques et pneumatiques</t>
  </si>
  <si>
    <t>CC : tout sauf NC                                                                                                                                                                 NC : installation (CPA 02 : 29.12.91p), réparations (CPA 02 : 29.12.92p)</t>
  </si>
  <si>
    <t>CA : réparations (CPA 02 : 29.12.92p)</t>
  </si>
  <si>
    <t>29.1Ep</t>
  </si>
  <si>
    <t>Fabrication de compresseurs</t>
  </si>
  <si>
    <t>CC : tout sauf NC
NC : installation (CPA 02 : 29.12.91p), réparations (CPA 02 : 29.12.92p)</t>
  </si>
  <si>
    <t>29.1Fp</t>
  </si>
  <si>
    <t>Fabrication d'articles de robinetterie</t>
  </si>
  <si>
    <t xml:space="preserve">CA : fabrication de valves hydrauliques et pneumatiques </t>
  </si>
  <si>
    <t>28.14Z</t>
  </si>
  <si>
    <t>Fabrication d'autres articles de robinetterie</t>
  </si>
  <si>
    <t>CC : tout sauf NC
NC : -  fabrication de valves hydrauliques et pneumatiques                 
- installation (CPA 02 : 29.13.91), réparation (CPA 02 : 29.13.92)</t>
  </si>
  <si>
    <t>CA : réparation (CPA 02 : 29.13.92)</t>
  </si>
  <si>
    <t>CA : installation (CPA 02 : 29.13.91)</t>
  </si>
  <si>
    <t>28.15Zp</t>
  </si>
  <si>
    <t>Fabrication d'engrenages et d'organes mécaniques de transmission</t>
  </si>
  <si>
    <t>29.1Hp</t>
  </si>
  <si>
    <t>Fabrication de roulements</t>
  </si>
  <si>
    <t>CC : tout sauf NC
NC : installation et réparation (CPA 02 : 29.14.90p)</t>
  </si>
  <si>
    <t>CA :réparation (CPA 02 : 29.14.90p)</t>
  </si>
  <si>
    <t>CA : installation (CPA 02 : 29.14.90p)</t>
  </si>
  <si>
    <t>29.1Jp</t>
  </si>
  <si>
    <t>Fabrication d'organes mécaniques de transmission</t>
  </si>
  <si>
    <t>28.21Zp</t>
  </si>
  <si>
    <t>Fabrication de fours et brûleurs</t>
  </si>
  <si>
    <t>29.2Ap</t>
  </si>
  <si>
    <t>CC : tout sauf NC
NC : installation (CPA 02 : 29.21.91), réparation (CPA 02 : 29.21.92)</t>
  </si>
  <si>
    <t>CA : réparation  (CPA 02 : 29.21.92)</t>
  </si>
  <si>
    <t>CA : installation (CPA 02 : 29.21.91)</t>
  </si>
  <si>
    <t>28.22Zp</t>
  </si>
  <si>
    <t>Fabrication de matériel de levage et de manutention</t>
  </si>
  <si>
    <t>29.2Cp</t>
  </si>
  <si>
    <t>Fabrication d'ascenseurs, monte-charges et escaliers mécaniques</t>
  </si>
  <si>
    <t xml:space="preserve">CC : tout sauf NC                                                                                                                                                                                 NC : réparation d'ascenseurs, monte-charges et escaliers mécaniques (CPA 02 : 29.22.92p) </t>
  </si>
  <si>
    <t>43.29Bp</t>
  </si>
  <si>
    <t>Autres travaux d'installation n.c.a.</t>
  </si>
  <si>
    <t xml:space="preserve">CA : réparation d' ascenseurs, escaliers mécaniques (CPA 02 : 29.22.92p)
</t>
  </si>
  <si>
    <t>29.2Dp</t>
  </si>
  <si>
    <t>Fabrication d'équipements de levage et de manutention</t>
  </si>
  <si>
    <t xml:space="preserve">CC : tout sauf NC                                                                                                                                                                                  NC : installation (CPA 02 : 29.22.91), réparation (CPA 02 : 29.22.92p) </t>
  </si>
  <si>
    <t>CA : réparation d'équipements de levage et de manutention (CPA 02 : 29.22.92p)</t>
  </si>
  <si>
    <t xml:space="preserve">CA : installation d'équipements de levage et de manutention (CPA 02 : 29.22.91)                                                                                            </t>
  </si>
  <si>
    <t>28.25Zp</t>
  </si>
  <si>
    <t>Fabrication d'équipements aérauliques et frigorifiques industriels</t>
  </si>
  <si>
    <t>29.2Fp</t>
  </si>
  <si>
    <t>CC: tout sauf NC
NC :  installation (CPA 02 : 29.23.91), réparation (29.23.92)</t>
  </si>
  <si>
    <t xml:space="preserve">CA : réparation (CPA 02 : 29.23.92)                                                       </t>
  </si>
  <si>
    <t xml:space="preserve">CA : installation (CPA 02 : 29.23.91)                                                       </t>
  </si>
  <si>
    <t>28.29Ap</t>
  </si>
  <si>
    <t xml:space="preserve">Fabrication d'équipements d'emballage, de conditionnement et de pesage </t>
  </si>
  <si>
    <t>29.2Hp</t>
  </si>
  <si>
    <t>Fabrication d'équipements d'emballage et de conditionnement</t>
  </si>
  <si>
    <t xml:space="preserve">CC : tout sauf NC                                                                                            NC : - fabrication de matériels type distillation, filtration, centrifugation à destination médico-chirurgicale
- installation (CPA 02 : 29.24.91p), réparation (CPA 02 : 29.24.92p)                                                                                                                                                                                          </t>
  </si>
  <si>
    <t>CA : fabrication de matériels type distillation, filtration, centrifugation à destination médico-chirurgicale</t>
  </si>
  <si>
    <t xml:space="preserve">CA : réparation (CPA 02 : 29.24.92p) </t>
  </si>
  <si>
    <t>CA : installation (CPA 02 : 29.24.91p)</t>
  </si>
  <si>
    <t>29.2Jp</t>
  </si>
  <si>
    <t>Fabrication d'appareils de pesage</t>
  </si>
  <si>
    <t xml:space="preserve">CC : tout sauf NC                                                                                            
NC :  - installation (CPA 02 : 29.24.91p), réparation (CPA 02 : 29.24.92p)                                                                                                                                                                                          </t>
  </si>
  <si>
    <t>CA : réparation (CPA 02 : 29.24.92p)</t>
  </si>
  <si>
    <t>28.29Bp</t>
  </si>
  <si>
    <t>Fabrication d'autres machines d'usage général</t>
  </si>
  <si>
    <t>29.2Lp</t>
  </si>
  <si>
    <t>Fabrication de matériels pour les industries chimiques</t>
  </si>
  <si>
    <t xml:space="preserve">CC : tout sauf NC                                                                                            
NC :  - fabrication de matériels type distillation, filtration, centrifugation à destination médico-chirurgicale
- installation (CPA 02 : 29.24.91p), réparation (CPA 02 : 29.24.92p)                                                                                                                                                                                          </t>
  </si>
  <si>
    <t>CA : réparation (CPA 02 : 29.24.92p ) sauf appareils de distillation à destination médico-chirurgicale</t>
  </si>
  <si>
    <t>33.13Zp</t>
  </si>
  <si>
    <t>Réparation de matériels électroniques et optiques</t>
  </si>
  <si>
    <t>CA : réparation de matériel de distillation à destination médico-chirurgicale (CPA 02 : 29.24.92p)</t>
  </si>
  <si>
    <t>29.2Mp</t>
  </si>
  <si>
    <t xml:space="preserve">CC : tout sauf NC                                                                                                                                                                                               NC : - fabrication de matériels type distillation, filtration, centrifugation à destination médico-chirurgicale
- installation (CPA 02 : 29.24.91p), réparation (CPA 02 : 29.24.92p)
                                                                                                                                                                                           </t>
  </si>
  <si>
    <t>CA : réparation (CPA 02 : 29.24.92p + 29.23.92p) 
NC : réparation de centrifugeuses, de machines à nettoyer à ultrasons à destination médico-chirurgicale (CPA 02 : 29.24.92p)</t>
  </si>
  <si>
    <t>CA : réparation de centrifugeuses, de machines à nettoyer à ultrasons à destination médico-chirurgicale (CPA 02 : 29.24.92p)</t>
  </si>
  <si>
    <t>CA : installation (CPA 02 : 29.24.91p + 29.23.91p))</t>
  </si>
  <si>
    <t>28.30Zp</t>
  </si>
  <si>
    <t>Fabrication de machines agricoles et forestières</t>
  </si>
  <si>
    <t>29.3Ap</t>
  </si>
  <si>
    <t>Fabrication de tracteurs agricoles</t>
  </si>
  <si>
    <t xml:space="preserve">CC : tout sauf NC                                                                                     
NC : réparation (CPA 02 : 29.31.90) </t>
  </si>
  <si>
    <t>CA : réparation (CPA 02 : 29.31.90)</t>
  </si>
  <si>
    <t>29.3Cp</t>
  </si>
  <si>
    <t>Réparation de matériel agricole</t>
  </si>
  <si>
    <t>CA : réparation (CPA 02 : 29.32.92p) sauf tondeuses à gazon</t>
  </si>
  <si>
    <t>95.22Zp</t>
  </si>
  <si>
    <t>Réparation d'appareils électroménagers et d'équipements pour la maison et le jardin</t>
  </si>
  <si>
    <t>CA : réparation de tondeuses à gazon (CPA 02 : 29.32.92p)</t>
  </si>
  <si>
    <t>29.3Dp</t>
  </si>
  <si>
    <t>Fabrication de matériel agricole</t>
  </si>
  <si>
    <t xml:space="preserve">CC : tout sauf NC                                                                                              
NC :  - fabrication de machines  pour le nettoyage, le tri ou le calibrage de semences, de grains ou de légumes à cosse secs  (CPA 02 : 29.32.64) 
- installation (CPA 02 : 29.32.91), réparation (29.32.92) </t>
  </si>
  <si>
    <t>28.93Zp</t>
  </si>
  <si>
    <t>Fabrication de machines pour l'industrie agro-alimentaire</t>
  </si>
  <si>
    <t xml:space="preserve">CA:  fabrication de machines  pour le nettoyage, le tri ou le calibrage de semences, de grains ou de légumes à cosse secs  (CPA 02 : 29.32.64)                                                           </t>
  </si>
  <si>
    <t xml:space="preserve">CA : réparation (29.32.92p) </t>
  </si>
  <si>
    <t>CA : installation (CPA 02 : 29.32.91)</t>
  </si>
  <si>
    <t>28.41Z</t>
  </si>
  <si>
    <t>Fabrication de machines-outils pour le travail des métaux</t>
  </si>
  <si>
    <t>29.4Ap</t>
  </si>
  <si>
    <t>Fabrication de machines-outils à métaux</t>
  </si>
  <si>
    <t>CC: tout sauf NC                                                                                    
NC :  installation (CPA 02 : 29.42.91), réparation (CPA 02 : 29.42.92)</t>
  </si>
  <si>
    <t>CA : réparation (CPA 02 : 29.42.92)</t>
  </si>
  <si>
    <t>CA : installation (CPA 02 : 29.42.91)</t>
  </si>
  <si>
    <t>29.4Bp</t>
  </si>
  <si>
    <t>Fabrication de machines-outils à bois</t>
  </si>
  <si>
    <t>CC: tout sauf NC
NC :  installation (CPA 02 : 29.43.91p), réparation (CPA 02 : 29.43.92p)</t>
  </si>
  <si>
    <t>CA : réparation (CPA 02 : 29.43.92p)</t>
  </si>
  <si>
    <t>CA : installation (CPA 02 : 29.43.91p)</t>
  </si>
  <si>
    <t>28.24Z</t>
  </si>
  <si>
    <t>Fabrication d'outillage portatif à moteur incorporé</t>
  </si>
  <si>
    <t>29.4Cp</t>
  </si>
  <si>
    <t>Fabrication de machines-outils portatives à moteur incorporé</t>
  </si>
  <si>
    <t>CC: tout sauf NC
NC : réparation (CPA 02 : 52.74.13)</t>
  </si>
  <si>
    <t>CA : réparation (CPA 02 : 29.41.11p)</t>
  </si>
  <si>
    <t>27.90Zp</t>
  </si>
  <si>
    <t>Fabrication d'autres matériels électriques</t>
  </si>
  <si>
    <t>29.4Dp</t>
  </si>
  <si>
    <t>Fabrication de matériel de soudage</t>
  </si>
  <si>
    <t>CA : matériel de soudage électrique et parties (CPA 02 : 29.43.20p et 29.43.35p)</t>
  </si>
  <si>
    <t>CA : matériel de soudage non électrique (CPA 02 : 29.43.20p et 29.43.35p)</t>
  </si>
  <si>
    <t>CC: tout sauf NC
NC : - installation (29.43.91p), réparation (CPA 02 : 29.43.92p)                                                                                                     - matériel de soudage et parties (CPA 02 : 29.43.20 et 29.43.35)</t>
  </si>
  <si>
    <t>29.4Ep</t>
  </si>
  <si>
    <t>Fabrication d'autres-machines outils</t>
  </si>
  <si>
    <t xml:space="preserve">CC: tout sauf NC
NC : installation (CPA 02 : 29.43.91p), réparation (CPA 02 : 29.43.92p)                                                                    </t>
  </si>
  <si>
    <t xml:space="preserve">CA : réparation (CPA 02 : 29.43.92p)  </t>
  </si>
  <si>
    <t>28.91Z</t>
  </si>
  <si>
    <t>Fabrication de machines pour la métallurgie</t>
  </si>
  <si>
    <t>29.5Ap</t>
  </si>
  <si>
    <t xml:space="preserve">CC: tout sauf NC 
NC : installation (CPA 02 : 29.51.91), réparation (CPA 02 : 29.51.92)                                                                    </t>
  </si>
  <si>
    <t xml:space="preserve">CA : réparation (CPA 02 : 29.51.92)  </t>
  </si>
  <si>
    <t>CA : installation (CPA 02 : 29.51.91)</t>
  </si>
  <si>
    <t>28.92Zp</t>
  </si>
  <si>
    <t>Fabrication de machines pour l'extraction ou la construction</t>
  </si>
  <si>
    <t>29.5Bp</t>
  </si>
  <si>
    <t>Fabrication de matériels de mine pour l'extraction</t>
  </si>
  <si>
    <t xml:space="preserve">CC: tout sauf NC
NC : installation (CPA 02 : 29.52.91p), réparation (CPA 02 : 29.52.92p)                                                                                                      </t>
  </si>
  <si>
    <t xml:space="preserve">CA : réparation (CPA 02 : 29.52.92p)  </t>
  </si>
  <si>
    <t>CA : installation (CPA 02 : 29.52.91p)</t>
  </si>
  <si>
    <t>29.5Dp</t>
  </si>
  <si>
    <t>Fabrication de matériels de travaux publics</t>
  </si>
  <si>
    <t xml:space="preserve">CC: tout sauf NC
NC : installation (CPA 02 : 29.52.91p), réparation (CPA 02 : 29.52.92p)                                                                                                        </t>
  </si>
  <si>
    <t>29.5Ep</t>
  </si>
  <si>
    <t>Fabrication de machines pour l'industrie agroalimentaire</t>
  </si>
  <si>
    <t xml:space="preserve">CC: tout sauf NC
NC : installation (CPA 02 : 29.53.91), réparation (CPA 02 : 29.53.92)                                                                    </t>
  </si>
  <si>
    <t xml:space="preserve">CA : réparation (CPA 02 : 29.53.92)  </t>
  </si>
  <si>
    <t>CA : installation (CPA 02 : 29.53.91)</t>
  </si>
  <si>
    <t>28.94Zp</t>
  </si>
  <si>
    <t>Fabrication de machines pour les industries textiles</t>
  </si>
  <si>
    <t>29.5Gp</t>
  </si>
  <si>
    <t xml:space="preserve">CC: tout sauf NC                                                                                                                                                                   NC : installation (CPA 02 : 29.54.91), réparation (CPA 02 : 29.54.92)                                                                                         </t>
  </si>
  <si>
    <t xml:space="preserve">CA : réparation (CPA 02 : 29.54.92)  </t>
  </si>
  <si>
    <t>CA : installation (CPA 02 : 29.54.91)</t>
  </si>
  <si>
    <t>28.95Z</t>
  </si>
  <si>
    <t>Fabrication de machines pour les industries du papier et du carton</t>
  </si>
  <si>
    <t>29.5Jp</t>
  </si>
  <si>
    <t xml:space="preserve">CC: tout sauf NC                                                                                                                                                                         NC : installation (CPA 02 : 29.55.91), réparation (CPA 02 : 29.55.92)    </t>
  </si>
  <si>
    <t xml:space="preserve">CA : réparation (CPA 02 : 29.55.92)  </t>
  </si>
  <si>
    <t>CA : installation (CPA 02 : 29.55.91)</t>
  </si>
  <si>
    <t>29.5Lp</t>
  </si>
  <si>
    <t>Fabrication de machines d'imprimerie</t>
  </si>
  <si>
    <t xml:space="preserve">CA : fabrication de machines à imprimer les textiles (CPA 02 : 29.56.14p)       </t>
  </si>
  <si>
    <t>28.99A</t>
  </si>
  <si>
    <t xml:space="preserve">CC: tout sauf NC                                                                                                              
 NC : - installation (CPA 02 : 29.56.91p), réparation (CPA 02 : 29.56.92p)       
- fabrication de machines à imprimer les textiles (CPA 02 : 29.56.14p)    </t>
  </si>
  <si>
    <t xml:space="preserve">CA : réparation (CPA 02 : 29.56.92p)  </t>
  </si>
  <si>
    <t>CA : installation (CPA 02 : 29.56.91p)</t>
  </si>
  <si>
    <t>28.96Z</t>
  </si>
  <si>
    <t>Fabrication de machines pour le travail du caoutchouc ou des plastiques</t>
  </si>
  <si>
    <t>29.5Mp</t>
  </si>
  <si>
    <t>CC: tout sauf NC                                                                                                               
NC : installation (CPA 02 : 29.56.91p), réparation (CPA 02 : 29.56.92p)</t>
  </si>
  <si>
    <t>25.73A</t>
  </si>
  <si>
    <t>Fabrication de moules et modèles</t>
  </si>
  <si>
    <t>29.5N</t>
  </si>
  <si>
    <t>28.99Bp</t>
  </si>
  <si>
    <t>Fabrication d'autres machines spécialisées</t>
  </si>
  <si>
    <t>29.5Qp</t>
  </si>
  <si>
    <t>Fabrication de machines d'assemblage automatique</t>
  </si>
  <si>
    <t>29.5Rp</t>
  </si>
  <si>
    <t>Fabrication de machines spécialisées diverses</t>
  </si>
  <si>
    <t xml:space="preserve">CA : fabrication d'essoreuses à linge (CPA 02 : 29.56.21)       </t>
  </si>
  <si>
    <t>CC: tout sauf NC                                                                                                               
NC : - installation (CPA 02 : 29.56.91p), réparation (CPA 02 : 29.56.92p)   
- fabrication d'essoreuses à linge (CPA 02 : 29.56.21)</t>
  </si>
  <si>
    <t>25.40Zp</t>
  </si>
  <si>
    <t>Fabrication d'armes et de munitions</t>
  </si>
  <si>
    <t>29.6Ap</t>
  </si>
  <si>
    <t>Fabrication d'armement</t>
  </si>
  <si>
    <t xml:space="preserve">CC : (CPA 02 : 29.60.11p, 29.60.12, 29.60.14p, 29.60.15p)                                                                                             NC : -  fabrication de missiles balistiques intercontinentaux (CPA 02 : 29.60.14p)
- fabrication de véhicules blindés  de combat (y c. chars) (CPA 02 : 29.60.11p)                                                                                                    - installation (CPA 02 : 29.60.91) et réparation (CPA 02 : 29.60.92p) </t>
  </si>
  <si>
    <t>30.30Zp</t>
  </si>
  <si>
    <t xml:space="preserve">Construction aéronautique et spatiale </t>
  </si>
  <si>
    <t>CA : fabrication de missiles balistiques intercontinentaux (CPA 02 : 29.60.14p)</t>
  </si>
  <si>
    <t>30.40Z</t>
  </si>
  <si>
    <t xml:space="preserve">Construction de véhicules militaires de combat </t>
  </si>
  <si>
    <t xml:space="preserve">CC : fabrication de véhicules blindés de combat (CPA 02 : 29.60.11)
</t>
  </si>
  <si>
    <t xml:space="preserve">CA : réparation (CPA 02 : 29.60.92p) </t>
  </si>
  <si>
    <t>CA : installation (CPA 02 : 29.60.91)</t>
  </si>
  <si>
    <t>29.6Bp</t>
  </si>
  <si>
    <t>Fabrication d'armes de chasse, de tir et de défense</t>
  </si>
  <si>
    <t>CC : (CPA 02 : 29.60.13, 29.60.14p, 29.60.15p)                                                                                                                                                                    NC : réparation (CPA 02 : 29.60.92p)</t>
  </si>
  <si>
    <t>27.51Z</t>
  </si>
  <si>
    <t>Fabrication d'appareils électroménagers</t>
  </si>
  <si>
    <t>29.7Ap</t>
  </si>
  <si>
    <t xml:space="preserve">CC : tout sauf NC
NC : -  ventilateurs de grenier (CPA 02 : 29.71.15p)
- installation et réparation d'appareils professionnels (CPA 02 : 29.71.90)
- fabrication d'appareils électriques non amovibles de chauffage (CPA 02 : 29.71.26p) et de chauffage électrique pour piscines (CPA 02 : 29.71.25p)                                                                                 </t>
  </si>
  <si>
    <t>NC modifié et commentaire supprimé</t>
  </si>
  <si>
    <t xml:space="preserve">CA : fabrication d'appareils électriques non amovibles de chauffage (CPA 02 : 29.71.26p) et de chauffage électrique pour piscines (CPA 02 : 29.71.25p) </t>
  </si>
  <si>
    <t xml:space="preserve">CA : ventilateurs de grenier (CPA 02 : 29.71.15p)
</t>
  </si>
  <si>
    <t>33.14Zp</t>
  </si>
  <si>
    <t>Réparation d'équipements électriques</t>
  </si>
  <si>
    <t xml:space="preserve">CA : réparation d'appareils professionnels (CPA 02 : 29.71.90p) </t>
  </si>
  <si>
    <t xml:space="preserve">CA : installation d'appareils professionnels (CPA 02 : 29.71.90p) </t>
  </si>
  <si>
    <t>27.52Z</t>
  </si>
  <si>
    <t>Fabrication d'appareils ménagers non électriques</t>
  </si>
  <si>
    <t>29.7Cp</t>
  </si>
  <si>
    <t>CC : tout sauf NC
NC :  fabrication d'équipements de chauffage non électriques domestiques, y c. chauffage solaire, à vapeur, à huile ou similaires et récupérateurs de chaleur (CPA 02 : 29.72.12)</t>
  </si>
  <si>
    <t>CA : fabrication d'équipements de chauffage non électriques domestiques, y c. chauffage solaire, à vapeur, à huile ou similaires et récupérateurs de chaleur (CPA 02 : 29.72.12)</t>
  </si>
  <si>
    <t>26.20Zp</t>
  </si>
  <si>
    <t>Fabrication d'ordinateurs et d'équipements périphériques</t>
  </si>
  <si>
    <t>30.0Ap</t>
  </si>
  <si>
    <t>Fabrication de machines de bureau</t>
  </si>
  <si>
    <t xml:space="preserve">CA : fabrication de distributeurs automatiques de billets  (CPA 02 : 30.01.23p)
                      </t>
  </si>
  <si>
    <t>28.23Zp</t>
  </si>
  <si>
    <t>Fabrication de machines et d'équipements de bureau (à l'exception des ordinateurs et équipements périphériques)</t>
  </si>
  <si>
    <t xml:space="preserve">CC : tout sauf NC                                                                                                                                         NC :  - fabrication de distributeurs automatiques de billets  (CPA 02 : 30.01.23p)
- installation (CPA 02 : 30.01.90)  </t>
  </si>
  <si>
    <t xml:space="preserve">CA : installation (CPA 02 : 30.01.90) </t>
  </si>
  <si>
    <t>30.0Cp</t>
  </si>
  <si>
    <t>Fabrication d'ordinateurs et d'autres équipements informatiques</t>
  </si>
  <si>
    <t xml:space="preserve">CC : tout sauf NC                                                                                                                                                                                        NC : installation de gros systèmes informatiques et ordinateurs similaires   (CPA 02 : 30.02.90p)
- installation d'ordinateurs personnels   (CPA 02 : 30.02.90p)
                      </t>
  </si>
  <si>
    <t>NC modifié
commentaire supprimé</t>
  </si>
  <si>
    <t>CA : installation de gros systèmes informatiques et ordinateurs similaires  (CPA 02 : 30.02.90p)</t>
  </si>
  <si>
    <t>62.09Zp</t>
  </si>
  <si>
    <t>Autres activités informatiques</t>
  </si>
  <si>
    <t xml:space="preserve">CA  : installation d'ordinateurs personnels   (CPA 02 : 30.02.90p)
                      </t>
  </si>
  <si>
    <t>31.1Ap</t>
  </si>
  <si>
    <t>Fabrication de moteurs, génératrices et transformateurs électriques de petite et moyenne puissance</t>
  </si>
  <si>
    <t xml:space="preserve">CA : fabrication de transformateurs électroniques (CPA 02 : 31.10.4p), [+ bobines, starters et autres inducteurs] 
</t>
  </si>
  <si>
    <t>27.11Zp</t>
  </si>
  <si>
    <t>Fabrication de moteurs, génératrices et transformateurs électriques</t>
  </si>
  <si>
    <t>CC : tout sauf NC
NC : - fabrication de transformateurs électroniques (CPA 02 : 31.10.4p), [+ bobines, starters et autres inducteurs]  
- fabrication de chargeurs de batterie à semi-conducteurs, fabrication d’onduleurs à semi-conducteurs, de redresseurs  (CPA 02 : 31.10.50p)
- installation (CPA 02 : 31.10.91p)</t>
  </si>
  <si>
    <t>CA : fabrication de chargeurs de batterie à semi-conducteurs, fabrication d’onduleurs à semi-conducteurs, de redresseurs  (CPA 02 : 31.10.50p)</t>
  </si>
  <si>
    <t>CA : installation (CPA 02 : 31.10.91p)</t>
  </si>
  <si>
    <t>31.1Bp</t>
  </si>
  <si>
    <t>Fabrication de moteurs, génératrices et transformateurs électriques de grande puissance</t>
  </si>
  <si>
    <t>CC : tout sauf NC 
NC : - fabrication de transformateurs électroniques (CPA 02 : 31.10.4p), [+ bobines, starters et autres inducteurs]  
- installation (CPA 02 : 31.10.91p)</t>
  </si>
  <si>
    <t>31.1Cp</t>
  </si>
  <si>
    <t>Réparation de matériels électriques</t>
  </si>
  <si>
    <t xml:space="preserve">CA : réparation de transformateurs électroniques (CPA 02 : 31.10.92p), [+ bobines, starters et autres inducteurs] </t>
  </si>
  <si>
    <t xml:space="preserve">CA : réparation (CPA 02 : 31.10.92p)  
NC :  réparation de transformateurs électroniques (CPA 02 : 31.10.92p), [+ bobines, starters et autres inducteurs]                                                   </t>
  </si>
  <si>
    <t>31.2Ap</t>
  </si>
  <si>
    <t>Fabrication de matériel de distribution et de commande électrique pour basse tension</t>
  </si>
  <si>
    <t>CA : fabrication d'appareillages de coupure et de connexion  pour utilisation dans des appareils électroniques (CPA 02 : 31.20.1p, .2p, .3p)</t>
  </si>
  <si>
    <t>27.12Zp</t>
  </si>
  <si>
    <t>Fabrication de matériel de distribution et de commande électrique</t>
  </si>
  <si>
    <t xml:space="preserve">CC : tout sauf NC 
 NC : - installation (CPA 02 : 31.20.91p), réparation (CPA 02 : 31.20.92p)         
- fabrication d'interrupteurs (CPA 02 : 31.20.25),  de douilles de lampes (CPA 02 : 31.20.26) 
- fabrication de limiteurs de tension, d'étaleurs d’ondes (sauf ceux destinés à la distribution)(CPA 02 : 31.20.23p)                                                      
- autres matériels électriques pour basse tension (CPA 02 : 31.20.27)    
- fabrication d'appareillages de coupure et de connexion  pour utilisation dans des appareils électroniques (CPA 02 : 31.20.1p, .2p, .3p)                                                                                                </t>
  </si>
  <si>
    <t xml:space="preserve">CA : - fabrication d'interrupteurs (CPA 02 : 31.20.25),  de douilles de lampes (CPA 02 : 31.20.26)                                                    
 - autres matériels électriques pour basse tension (CPA 02 : 31.20.27)                                                                            </t>
  </si>
  <si>
    <t>CA : fabrication de limiteurs de tension, d'étaleurs d’ondes (sauf ceux destinés à la distribution)(CPA 02 : 31.20.23p)</t>
  </si>
  <si>
    <t xml:space="preserve">CA : réparation (CPA 02 : 31.10.92p) </t>
  </si>
  <si>
    <t xml:space="preserve">CA : installation (CPA 02 : 31.10.91p) </t>
  </si>
  <si>
    <t>31.2Bp</t>
  </si>
  <si>
    <t>Fabrication de matériel de distribution et de commande électrique pour haute tension</t>
  </si>
  <si>
    <t xml:space="preserve">CC : tout sauf NC
NC : - installation (CPA 02 : 31.20.91p), réparation (CPA 02 : 31.20.92p)  
-  fabrication de limiteurs de tension, d'étaleurs d’ondes (sauf ceux destinés à la distribution)(CPA 02 : 31.20.10p)                
- fabrication d'appareillages de coupure et de connexion  pour utilisation dans des appareils électroniques (CPA 02 : 31.20.1p, .2p, .3p)                                                                                                    </t>
  </si>
  <si>
    <t>CA : fabrication de limiteurs de tension, d'étaleurs d’ondes (sauf ceux destinés à la distribution)(CPA 02 : 31.20.10p)</t>
  </si>
  <si>
    <t>31.3Zp</t>
  </si>
  <si>
    <t>Fabrication de fils et câbles isolés</t>
  </si>
  <si>
    <t>CA : faisceaux de câbles isolés pour usage électronique, y.c.  pour écrans et imprimantes d'ordinateurs et câbles similaires (CPA 02 : 31.30.12)</t>
  </si>
  <si>
    <t>27.31Zp</t>
  </si>
  <si>
    <t>Fabrication de câbles de fibres optiques</t>
  </si>
  <si>
    <t>CA : fabrication de conducteurs et câbles de fibres optiques constitués de fibres gainées individuellement (CPA 02 : 31.30.15)</t>
  </si>
  <si>
    <t>27.32Z</t>
  </si>
  <si>
    <t>Fabrication d'autres fils et câbles électroniques ou électriques</t>
  </si>
  <si>
    <t>CC: tout sauf NC
NC : - faisceaux de câbles isolés pour usage électronique, y.c.  pour écrans et imprimantes d'ordinateurs et câbles similaires (CPA 02 : 31.30.12p et 31.30.13p)
-  fabrication de câbles électriques isolés avec des pièces de connexion (CPA 02 : 31.30.13p)
- fabrication de conducteurs et câbles de fibres optiques (CPA 02 : 31.30.15)</t>
  </si>
  <si>
    <t>CA : fabrication de câbles électriques isolés avec des pièces de connexion (CPA 02 : 31.30.13p)</t>
  </si>
  <si>
    <t>27.20Z</t>
  </si>
  <si>
    <t>Fabrication de piles et d'accumulateurs électriques</t>
  </si>
  <si>
    <t>31.4Z</t>
  </si>
  <si>
    <t>Fabrication d'accumulateurs et de piles électriques</t>
  </si>
  <si>
    <t>27.40Zp</t>
  </si>
  <si>
    <t>Fabrication d'appareils d'éclairage électrique</t>
  </si>
  <si>
    <t>31.5A</t>
  </si>
  <si>
    <t>Fabrication de lampes</t>
  </si>
  <si>
    <t>31.5B</t>
  </si>
  <si>
    <t>Fabrication d'appareils électriques autonomes de sécurité</t>
  </si>
  <si>
    <t>31.5C</t>
  </si>
  <si>
    <t>Fabrication d'appareils d'éclairage</t>
  </si>
  <si>
    <t>31.6Ap</t>
  </si>
  <si>
    <t>Fabrication de matériels électriques pour moteurs et véhicules</t>
  </si>
  <si>
    <t xml:space="preserve">CA :  fabrication d'appareils d'éclairage et de signalisation pour véhicules (CPA 02 : 31.61.23p) </t>
  </si>
  <si>
    <t>29.31Z</t>
  </si>
  <si>
    <t>Fabrication d'équipements électriques et électroniques automobiles</t>
  </si>
  <si>
    <t xml:space="preserve">CC : tout sauf NC
NC : - fabrication d'appareils d'éclairage et de signalisation pour véhicules (CPA 02 : 31.61.23p)
 -  montage/installation (CPA 02 : 31.61.90) </t>
  </si>
  <si>
    <t>CA : montage/installation (CPA 02 : 31.61.90)</t>
  </si>
  <si>
    <t>31.6Cp</t>
  </si>
  <si>
    <t>Fabrication de matériel électromagnétique industriel</t>
  </si>
  <si>
    <t>CA : fabrication d'aimants permanents (CPA 02 : 31.62.12p)                                                                              NC :  - fabrication d'aimants ts ferrites ou céramiques (CPA 02 : 31.62.12p)
- installation (CPA 02 : 31.62.91p) et réparation (CPA 02 : 31.62.92p)</t>
  </si>
  <si>
    <t>CC : tout sauf NC
NC : - fabrication d'aimants permanents et d’aimants ferrites ou céramiques (CPA 02 : 31.62.12p)
- installation (CPA 02 : 31.62.91p) et réparation (CPA 02 : 31.62.92p)</t>
  </si>
  <si>
    <t>CA : réparation (CPA 02 : 31.62.92p)</t>
  </si>
  <si>
    <t>CA : installation (CPA 02 : 31.62.91p)</t>
  </si>
  <si>
    <t>31.6Dp</t>
  </si>
  <si>
    <t>Fabrication de matériels électriques n.c.a.</t>
  </si>
  <si>
    <t>CA : fabrication d'aimants ferrites et d’aimants céramiques (CPA 02 : 31.62.12p)</t>
  </si>
  <si>
    <t>26.30Zp</t>
  </si>
  <si>
    <t xml:space="preserve">Fabrication d'équipements de communication </t>
  </si>
  <si>
    <t>CA : fabrication de systèmes de détection et de protection contre le vol et l'incendie (CPA 02 : 31.62.11p)</t>
  </si>
  <si>
    <t>26.51Bp</t>
  </si>
  <si>
    <t>Fabrication d'instrumentation scientifique et technique</t>
  </si>
  <si>
    <t>CA : fabrication de détecteurs de mines et de métaux, de générateurs de signaux et répondeurs (CPA 02 : 31.62.13p)</t>
  </si>
  <si>
    <t xml:space="preserve">CC : tout sauf NC
NC : - réparation (CPA 02 : 31.62.92), installation (CPA 02 : 31.62.91)       
- fabrication de systèmes de détection et de protection contre le vol et l'incendie (CPA 02 : 31.62.11p)
-  fabrication d'aimants ferrites et d’aimants céramiques (CPA 02 : 31.62.12p)
- fabrication de matériel d'électrolyse, électrophorèse, galvanoplastie (CPA 02 : 31.62.13p)
-  fabrication de détecteurs de mines et de métaux, de générateurs de signaux et répondeurs (CPA 02 : 31.62.13p)  
- fabrication de bancs solaires et appareils similaires de bronzage (CPA 02 : 31.62.13p)                                                                             </t>
  </si>
  <si>
    <t xml:space="preserve">CA : fabrication de matériel d'électrolyse, électrophorèse, galvanoplastie (CPA 02 : 31.62.13p)
</t>
  </si>
  <si>
    <t>CA modifié et classe N2 modifiée</t>
  </si>
  <si>
    <t>CA:  fabrication de bancs solaires et appareils similaires de bronzage (CPA 02 : 31.62.13p)</t>
  </si>
  <si>
    <t>CA : réparation de détecteurs de mines et de métaux, de générateurs de signaux et répondeurs (CPA 02 : 31.62.92p)</t>
  </si>
  <si>
    <t>CA : réparation (CAP 31.62.92p) sauf réparation de détecteurs de mines et de métaux, de générateurs de signaux et répondeurs (CPA 02 : 31.62.92p)</t>
  </si>
  <si>
    <t>CA : installation (CAP 31.62.91)</t>
  </si>
  <si>
    <t>32.1Ap</t>
  </si>
  <si>
    <t>Fabrication de composants passifs et de condensateurs</t>
  </si>
  <si>
    <t xml:space="preserve">CA : -  fabrication de condensateurs électroniques (CPA 02 : 32.10.1p)
- fabrication de résistances électroniques (CPA 02 : 32.10.20p)
- fabrication de circuits imprimés nus (CPA 02 : 32.10.30p)
</t>
  </si>
  <si>
    <t>26.12Zp</t>
  </si>
  <si>
    <t>Fabrication de cartes électroniques assemblées</t>
  </si>
  <si>
    <t>CA : fabrication de circuits imprimés chargés (CPA 02 : 32.10.30p)</t>
  </si>
  <si>
    <t>CC : tout sauf NC
NC :  -  fabrication de condensateurs électroniques (CPA 02 : 32.10.1p)
- fabrication de résistances électroniques (CPA 02 : 32.10.20p)
- fabrication de circuits imprimés  (CPA 02 : 32.10.30)</t>
  </si>
  <si>
    <t>32.1Cp</t>
  </si>
  <si>
    <t>Fabrication de composants électroniques actifs</t>
  </si>
  <si>
    <t>CC : tout sauf NC
NC :- fabrication de cartes électroniques (CPA 02 : 32.10.61 et 32.10.92)                                                                                            - réparation (CPA 02 : ??)</t>
  </si>
  <si>
    <t>CA : fabrication de cartes électroniques (CPA 02 : 32.10.61)</t>
  </si>
  <si>
    <t>CA : réparation (CPA 02 : ??)</t>
  </si>
  <si>
    <t>32.1D</t>
  </si>
  <si>
    <t>Assemblage de cartes électroniques pour compte de tiers</t>
  </si>
  <si>
    <t>CC: tout (CPA 02 : 32.10.92)</t>
  </si>
  <si>
    <t>32.2Ap</t>
  </si>
  <si>
    <t>Fabrication d'équipements d'émission et de transmission hertzienne</t>
  </si>
  <si>
    <t>CC : tout sauf NC 
NC : installation (CPA 02 : 32.20.91p), réparation (CPA 02 : 32.20.92p)</t>
  </si>
  <si>
    <t>CA : installation (CPA 02 : 32.20.91p)</t>
  </si>
  <si>
    <t>95.12Zp</t>
  </si>
  <si>
    <t>Réparation d'équipements de communication</t>
  </si>
  <si>
    <t>CA : réparation (CPA 02 : 32.20.92p)</t>
  </si>
  <si>
    <t>32.2Bp</t>
  </si>
  <si>
    <t>Fabrication d'appareils de téléphonie</t>
  </si>
  <si>
    <t>CC : tout sauf NC
NC : installation (CPA 02 : 32.20.91p), réparation (CPA 02 : 32.20.92p)</t>
  </si>
  <si>
    <t>32.3Zp</t>
  </si>
  <si>
    <t>Fabrication d'appareils de réception, enregistrement ou reproduction du son et de l'image</t>
  </si>
  <si>
    <t>CA : fabrication de vidéo-projecteurs (CPA 02 : 32.30.20p)</t>
  </si>
  <si>
    <t>CA : fabrication de répondeurs téléphoniques (CPA 02 : 32.30.32p), d'équipements de studios de diffusion ou de reproduction (CPA 02 : 32.30.32p et 32.30.42p), d'antennes d'émission et de réception (CPA 02 : 32.30.52), de télécommandes (CPA 02 : ??)</t>
  </si>
  <si>
    <t>26.40Zp</t>
  </si>
  <si>
    <t>Fabrication de produits électroniques grand public</t>
  </si>
  <si>
    <t>CC : tout sauf NC 
NC : - installation (CPA 02 : 32.30.91), réparation (CPA 02 : 32.30.92)
- fabrication de vidéo-projecteurs (CPA 02 : 32.30.20p ?)  
- fabrication de dictaphones (CPA 02 : 32.30.32p)
- fabrication de répondeurs téléphoniques (CPA 02 : 32.30.32p)
- fabrication d'équipements de studios de diffusion ou de reproduction (CPA 02 : 32.30.32p et32.30.42p)
- fabrication d'appareils photos numériques (CPA 02 :32.30.33p)
- fabrication d'antennes d'émission et de réception (CPA 02 : 32.30.52)
- fabrication de télécommandes (CPA 02 : ??)</t>
  </si>
  <si>
    <t>26.70Zp</t>
  </si>
  <si>
    <t>Fabrication de matériels optique et photographique</t>
  </si>
  <si>
    <t>CA : fabrication d'appareils photos numériques (CPA 02 :32.30.33p)</t>
  </si>
  <si>
    <t>CA : fabrication de dictaphones (CPA 02 : 32.30.32p)</t>
  </si>
  <si>
    <t xml:space="preserve">CA : réparation de têtes de lecture/écriture (CPA 02 : 32.30.51p)
</t>
  </si>
  <si>
    <t xml:space="preserve">CA : installation de matériels professionnels (CPA 02 : 32.30.91) </t>
  </si>
  <si>
    <t>CA : réparation (CPA 02 : 32.30.92)</t>
  </si>
  <si>
    <t>26.60Zp</t>
  </si>
  <si>
    <t xml:space="preserve">Fabrication d'équipements d'irradiation médicale, d'équipements électromédicaux et électrothérapeutiques </t>
  </si>
  <si>
    <t>33.1Ap</t>
  </si>
  <si>
    <t>Fabrication de matériel d'imagerie médicale et de radiologie</t>
  </si>
  <si>
    <t xml:space="preserve">CC : tout sauf NC                                                                                            
NC installation (CPA 02 : 33.10.91p), réparation (CPA 02 : 33.10.92p)          </t>
  </si>
  <si>
    <t xml:space="preserve">CA : réparation (CPA 02 : 33.10.92p) </t>
  </si>
  <si>
    <t>CA : installation (CPA 02 : 33.10.91p)</t>
  </si>
  <si>
    <t>33.1Bp</t>
  </si>
  <si>
    <t>Fabrication d'appareils médico-chirurgicaux</t>
  </si>
  <si>
    <t xml:space="preserve">CA : fabrication d'appareils d'électrodiagnostic et de traitement (CPA 02 : 33.10.12)                                                                                  </t>
  </si>
  <si>
    <t>31.01Zp</t>
  </si>
  <si>
    <t>Fabrication de meubles de bureau et de magasin</t>
  </si>
  <si>
    <t>Fabrication d'appareils médicaux-chirurgicaux</t>
  </si>
  <si>
    <t>CA :  fabrication de fauteuils pour salons de coiffure (CPA 02 : 33.10.20p)</t>
  </si>
  <si>
    <t>CC : fabrication d'appareils médico-chirurgicaux
NC : Fabrication de produits des classes NAF1 : 25.1E, 17.4A, 17.4B, 17.4C, 17.4D, 29.2H, 29.2J, 29.2L, 29.2M, 33.2B à destination médico-chirurgicale</t>
  </si>
  <si>
    <t>CA : fabrication de masques à gaz (CPA 02 : 33.10.16p)</t>
  </si>
  <si>
    <t xml:space="preserve">CA : réparation d'appareils médico-chirurgicaux électriques (CPA 02 : 33.10.92p) </t>
  </si>
  <si>
    <t xml:space="preserve">CA : installation d'appareils médico-chirurgicaux électriques (CPA 02 : 33.10.91p) </t>
  </si>
  <si>
    <t>26.51A</t>
  </si>
  <si>
    <t>Fabrication d'équipements d'aide à la navigation</t>
  </si>
  <si>
    <t>33.2Ap</t>
  </si>
  <si>
    <t>CC : tout sauf NC 
NC : - installation (CPA 02 : 33.20.91p), réparation (CPA 02 : 33.20.92p)</t>
  </si>
  <si>
    <t>CA : réparation d'équipements d'aide à la navigation (CPA 02 : 33.20.92p)</t>
  </si>
  <si>
    <t>CA : installation (33.20.91p)</t>
  </si>
  <si>
    <t>33.2Bp</t>
  </si>
  <si>
    <t xml:space="preserve">CC : tout sauf NC 
NC : - installation (33.20.91), réparation (CPA 02 : 33.20.92) 
- fabrication d'instruments de mesure et de contrôle optiques, d'instruments de mesure pour la photographie, d'instruments de visées, etc. (CPA 33.20.65p)
- fabrication d'équipement pour mesure du parallélisme et de l'équilibrage des roues (CPA 33.20.65p)
- fabrication de niveaux, électroniques ou non (CPA 02 : 33.20.12p)
-  fabrication d'instruments de mesure des longueurs courants (CPA 02 : 33.20.33p)  </t>
  </si>
  <si>
    <t xml:space="preserve">CA : fabrication d'instruments de mesure et de contrôle optiques, d'instruments de mesure pour la photographie, d'instruments de visée                </t>
  </si>
  <si>
    <t xml:space="preserve">CA : - fabrication de niveaux, électroniques ou non  (CPA 02 : 33.20.12p)                 
- fabrication d'instruments de mesure des longueurs courants  (CPA 02 : 33.20.33p)
</t>
  </si>
  <si>
    <t xml:space="preserve">CA : fabrication d'équipement pour mesure du parallélisme et de l'équilibrage des roues (CPA 02 : 33.20.65p) </t>
  </si>
  <si>
    <t>Fabrication d'instruments scientifiques et techniques</t>
  </si>
  <si>
    <t>CA : fabrication de thermomètres, balances, incubateurs et divers appareils de mesure à destination médico-chirurgicale (CPA 02 : 33.20.XXp)</t>
  </si>
  <si>
    <t>CA : réparation d'instrumentation scientifique et technique, hors équipements d'aide à la navigation  (CPA 02 : 32.20.92p)</t>
  </si>
  <si>
    <t>33.20C</t>
  </si>
  <si>
    <t xml:space="preserve">Conception d'ensemble et assemblage sur site industriel d'équipements de contrôle des processus industriels </t>
  </si>
  <si>
    <t>33.3Z</t>
  </si>
  <si>
    <t xml:space="preserve">Fabrication d'équipements de contrôle des processus industriels </t>
  </si>
  <si>
    <t>32.50B</t>
  </si>
  <si>
    <t>Fabrication de lunettes</t>
  </si>
  <si>
    <t>33.4A</t>
  </si>
  <si>
    <t>33.4Bp</t>
  </si>
  <si>
    <t>Fabrication d'instruments d'optique et de matériel photographique</t>
  </si>
  <si>
    <t xml:space="preserve">CC : tout sauf NC                                                                                                  
NC : - installation (CPA 02 : 33.40.91), réparation (CPA 02 : 33.40 92)
-  fabrication d'équipements de photolithographie pour la fabrication de semi conducteurs (CPA 02 : 33.40.23 p) 
- fabrication de fibres optiques, de faisceaux et de câbles de fibres optiques (CPA 02 : 33.40.21p)                                                        </t>
  </si>
  <si>
    <t>CA : fabrication de fibres optiques, de faisceaux et de câbles de fibres optiques (CPA 02 : 33.40.21p)</t>
  </si>
  <si>
    <t>CA : fabrication d'équipements de photolithographie pour la fabrication de semi conducteurs (CPA 02 : 33.40.23p)</t>
  </si>
  <si>
    <t>modification correspondance N2</t>
  </si>
  <si>
    <t>CA : réparation (CPA 02 : 33.40.92)</t>
  </si>
  <si>
    <t>CA : installation</t>
  </si>
  <si>
    <t>26.52Z</t>
  </si>
  <si>
    <t>Horlogerie</t>
  </si>
  <si>
    <t>33.5Zp</t>
  </si>
  <si>
    <t xml:space="preserve">CC : tout sauf NC
NC : - fabrication de bracelets montre métalliques ou  en métaux précieux (CPA 02 : 33.50.27)
- installation (CPA 02 : 33.50.91), réparation (CPA 02 : 33.50.92)                              </t>
  </si>
  <si>
    <t>32.12Zp</t>
  </si>
  <si>
    <t>Fabrication d’articles de joaillerie et bijouterie</t>
  </si>
  <si>
    <t>CA :  fabrication de bracelets de montres en métal précieux (CPA 02 : 33.50.27p)</t>
  </si>
  <si>
    <t>32.13Zp</t>
  </si>
  <si>
    <t>Fabrication d’articles de bijouterie fantaisie et articles similaires</t>
  </si>
  <si>
    <t>CA :  fabrication de bracelets de montres en métal non précieux (CPA 02 : 33.50.27p)</t>
  </si>
  <si>
    <t>CA : réparation de compteurs de temps et d'horloges de type professionnel (CPA 02 : 33.50.92)</t>
  </si>
  <si>
    <t>CA : installation de compteurs de temps et d'horloges de type professionnel (CPA 02 : 33.50.91)</t>
  </si>
  <si>
    <t>34.1Zp</t>
  </si>
  <si>
    <t>Construction de véhicules automobiles</t>
  </si>
  <si>
    <t>CA : fabrication de tombereaux auto-moteurs (CPA 02 : 34.10.51)</t>
  </si>
  <si>
    <t>29.10Z</t>
  </si>
  <si>
    <t>CC : tout sauf NC
NC : - construction de moteurs pour motocycles (CPA 02 : 34.10.11p-12p)
- construction de tombereaux automoteurs (CPA 02 : 34.10.51)
- assemblage d'ensembles complets et de sous-ensembles  dans le cadre du processus de fabrication  (CPA 02 : 34.10.91 et .92)</t>
  </si>
  <si>
    <t>29.32Zp</t>
  </si>
  <si>
    <t>Fabrication d'autres équipements automobiles</t>
  </si>
  <si>
    <t xml:space="preserve">CA :assemblage d'ensembles complets et de sous-ensembles dans le cadre du processus de fabrication  (CPA 02 : 34.10.91 et .92)
</t>
  </si>
  <si>
    <t>30.91Zp</t>
  </si>
  <si>
    <t>Fabrication de motocycles</t>
  </si>
  <si>
    <t>CA : fabrication de moteurs pour motocycles (CPA 02 : 34.10.11p-12p)</t>
  </si>
  <si>
    <t>29.20Zp</t>
  </si>
  <si>
    <t>Fabrication de carrosseries et remorques</t>
  </si>
  <si>
    <t>34.2Ap</t>
  </si>
  <si>
    <t>Fabrication de carrosseries automobiles</t>
  </si>
  <si>
    <t>CC :  fabrication de carrosseries automobiles sauf NC
NC : réparation de conteneurs (CPA 02 : 34.20.90)</t>
  </si>
  <si>
    <t>CA : réparation de conteneurs (CPA 02 : 34.20.90)</t>
  </si>
  <si>
    <t>34.2B</t>
  </si>
  <si>
    <t>Fabrication de caravanes et véhicules de loisirs</t>
  </si>
  <si>
    <t>34.3Zp</t>
  </si>
  <si>
    <t>Fabrication d'équipements automobiles</t>
  </si>
  <si>
    <t xml:space="preserve">CA : fabrication d'équipements pour moteurs à combustion interne (CPA 02 : 34.30.1)   </t>
  </si>
  <si>
    <t>CC : tout sauf NC
NC : - fabrication d'équipements pour moteurs à combustion interne (CPA 02 : 34.30.1)
-  fabrication de sièges pour  véhicules automobiles (CPA 02 : 36.11.11p)</t>
  </si>
  <si>
    <t>30.11Zp</t>
  </si>
  <si>
    <t>Construction de navires et de structures flottantes</t>
  </si>
  <si>
    <t>35.1A</t>
  </si>
  <si>
    <t>Construction de bâtiments de guerre</t>
  </si>
  <si>
    <t>CC : construction de bâtiments de guerre
NC : fabrication de sièges pour  bâtiments de guerre (CPA 02 : 36.11.11p)</t>
  </si>
  <si>
    <t>35.1B</t>
  </si>
  <si>
    <t>Construction de navires civils</t>
  </si>
  <si>
    <t>CC : construction de navires civils
NC : fabrication de sièges pour navires civils (CPA 02 : 36.11.11p)</t>
  </si>
  <si>
    <t>35.1Cp</t>
  </si>
  <si>
    <t>Réparation navale</t>
  </si>
  <si>
    <t xml:space="preserve">CC : transformation et équipement de navires (CPA 02 : 35.11.92-93) </t>
  </si>
  <si>
    <t>33.15Zp</t>
  </si>
  <si>
    <t>Réparation et maintenance navale</t>
  </si>
  <si>
    <t>CA : réparation (CPA 02 : 35.11.91)</t>
  </si>
  <si>
    <t>30.12Z</t>
  </si>
  <si>
    <t>Construction de bateaux de plaisance</t>
  </si>
  <si>
    <t>35.1Ep</t>
  </si>
  <si>
    <t xml:space="preserve">CC : tout sauf NC
NC : réparation et entretien de bateaux de plaisance (CPA 02 : 35.12.90)
</t>
  </si>
  <si>
    <t>CA : réparation (CPA 02 : 35.12.90)</t>
  </si>
  <si>
    <t>30.20Zp</t>
  </si>
  <si>
    <t xml:space="preserve">Construction de locomotives et d'autre matériel ferroviaire roulant </t>
  </si>
  <si>
    <t>35.2Zp</t>
  </si>
  <si>
    <t>Construction de matériel ferroviaire roulant</t>
  </si>
  <si>
    <t>CC : tout sauf NC
NC : - réparation et entretien de matériel ferroviaire roulant (CPA 02 : 35.20.91) 
- fabrication de sièges pour  matériel ferroviaire roulant (CPA 02 : 36.11.11p)</t>
  </si>
  <si>
    <t>33.17Zp</t>
  </si>
  <si>
    <t>Réparation et maintenance d'autres équipements de transport</t>
  </si>
  <si>
    <t>CA : réparation (CPA 02 : 35.20.91)</t>
  </si>
  <si>
    <t>35.3Ap</t>
  </si>
  <si>
    <t>Construction de moteurs pour aéronefs</t>
  </si>
  <si>
    <t>CA : fabrication de dispositifs de lancement et d'appontage (CPA 02 : 35.30.14p)</t>
  </si>
  <si>
    <t>CC : construction de moteurs pour aéronefs sauf NC
NC : - fabrication de missiles balistiques intercontinentaux (CPA 02 : 29.60.14p)
- fabrication de dispositifs de lancement et d'appontage (hors simulateurs de vols) (CPA 02 : 35.30.14p)
- réparation et entretien de moteurs pour aéronefs (CPA 02 : 35.30.91p)</t>
  </si>
  <si>
    <t>33.16Zp</t>
  </si>
  <si>
    <t xml:space="preserve">Réparation et maintenance d'aéronefs et d'engins spatiaux </t>
  </si>
  <si>
    <t>CA : réparation (CPA 02 :(35.30.91p)</t>
  </si>
  <si>
    <t>35.3Bp</t>
  </si>
  <si>
    <t>Construction de cellules d'aéronefs</t>
  </si>
  <si>
    <t>CC : construction de cellules d'aéronefs sauf NC
NC : - réparation et entretien de cellules d'aéronefs (CPA 02 : 35.30.91p)
- fabrication de sièges pour  cellules d'aéronefs (CPA 02 : 36.11.11p)</t>
  </si>
  <si>
    <t>CA : réparation (CPA 02 : 35.30.91p)</t>
  </si>
  <si>
    <t>35.3C</t>
  </si>
  <si>
    <t>Construction de lanceurs et engins spatiaux</t>
  </si>
  <si>
    <t>35.4A</t>
  </si>
  <si>
    <t>CC : tout sauf NC
NC : construction de moteurs pour motocycles (CPA 02 : 34.10.11p-12p)</t>
  </si>
  <si>
    <t>30.92Zp</t>
  </si>
  <si>
    <t>Fabrication de bicyclettes et de véhicules pour invalides</t>
  </si>
  <si>
    <t>35.4C</t>
  </si>
  <si>
    <t>Fabrication de bicyclettes</t>
  </si>
  <si>
    <t>35.4Ep</t>
  </si>
  <si>
    <t>Fabrication de véhicules pour invalides</t>
  </si>
  <si>
    <t>CC : fabrication de véhicules pour invalides sauf NC
NC : - réparation et entretien de  véhicules pour invalides (CPA 02 : 35.43.90) 
- fabrication de landaus et poussettes (CPA 02 : 36.63.72)</t>
  </si>
  <si>
    <t>CA : réparation (CPA 02 : 35.43.90)</t>
  </si>
  <si>
    <t>35.5Zp</t>
  </si>
  <si>
    <t>Fabrication de matériels de transport n.c.a.</t>
  </si>
  <si>
    <t>CA : fabrication de chariots de manutention (CPA 02 : 35.50.10p)</t>
  </si>
  <si>
    <t>30.99Z</t>
  </si>
  <si>
    <t>Fabrication d’autres équipements de transport n.c.a.</t>
  </si>
  <si>
    <t xml:space="preserve">CC : tout sauf NC
NC : - fabrication de chariots de manutention (CPA 02 : 35.50.10p) 
- réparation et entretien de matériels de transport n.c.a. (CPA 02 : 35.50.90) </t>
  </si>
  <si>
    <t>CA : réparation de caddies (CPA 02 : 35.50.90p)</t>
  </si>
  <si>
    <t>CA : réparation d'autres matériels de transport n.c.a. (CPA 02 : 35.50.90p)</t>
  </si>
  <si>
    <t>36.1Ap</t>
  </si>
  <si>
    <t>Fabrication de sièges</t>
  </si>
  <si>
    <t>CA : fabrication de sièges pour  véhicules automobiles (CPA 02 : 36.11.11p)</t>
  </si>
  <si>
    <t>CA : fabrication de sièges pour  navires et structures flottantes (CPA 02 : 36.11.11p)</t>
  </si>
  <si>
    <t>CA : fabrication de sièges pour  matériel ferroviaire roulant (CPA 02 : 36.11.11p)</t>
  </si>
  <si>
    <t>CA : fabrication de sièges pour cellules d'aéronefs (CPA 02 : 36.11.11p)</t>
  </si>
  <si>
    <t>CA :  fabrication de sièges de bureau et magasin (CPA 02 : 36.11.11p, 36.11.14p, 36.11.20p)
NC : - réparation et entretien de sièges ( CPA 02 : 36.11.90)
-  fabrication de sièges pour  véhicules automobiles et autres  matériels de transport (CPA 02 : 36.11.11p)</t>
  </si>
  <si>
    <t>CA et NC modifiés</t>
  </si>
  <si>
    <t>31.02Zp</t>
  </si>
  <si>
    <t xml:space="preserve">Fabrication de meubles de cuisine </t>
  </si>
  <si>
    <t>CA : fabrication de sièges de cuisine (CPA 02 : 36.11.12p, 36.11.14p, 36.11.20p)
NC : réparation et entretien de sièges ( CPA 02 : 36.11.90)</t>
  </si>
  <si>
    <t>CA  modifié</t>
  </si>
  <si>
    <t>31.09A</t>
  </si>
  <si>
    <t>Fabrication de sièges d'ameublement d'intérieur</t>
  </si>
  <si>
    <t>CC :  fabrication de sièges d'ameublement d'intérieur (CPA 02 : 36.11.12p, 36.11.14p, 36.11.20p)
NC : réparation et entretien de sièges ( CPA 02 : 36.11.90)</t>
  </si>
  <si>
    <t>CC  modifié</t>
  </si>
  <si>
    <t>31.09Bp</t>
  </si>
  <si>
    <t>Fabrication d’autres meubles et industries connexes de l’ameublement</t>
  </si>
  <si>
    <t>CA :  fabrication d'autres sièges (CPA 02 : 36.11.13, 36.11.14p, 36.11.20p)
NC : réparation et entretien de sièges ( CPA 02 : 36.11.90)</t>
  </si>
  <si>
    <t>95.24Zp</t>
  </si>
  <si>
    <t>Réparation de meubles et d'équipements du foyer</t>
  </si>
  <si>
    <t xml:space="preserve">CA : réparation (CPA 02 : 36.11.90) 
</t>
  </si>
  <si>
    <t>36.1Cp</t>
  </si>
  <si>
    <t>CA : fabrication de tableaux  (CPA 02 : 36.12.1p )</t>
  </si>
  <si>
    <t xml:space="preserve">CC :  fabrication de meubles de bureau et magasin
NC :  - fabrication de fauteuils pour salons de coiffure (CPA 02 : 33.10.20p)
- fabrication de sièges de bureau et magasin (CPA 02 : 36.11.11p, 36.11.14p, 36.11.20p)
- fabrication de tableaux  (CPA 02 : 36.12.1p)
- réparation, entretien de meubles </t>
  </si>
  <si>
    <t>36.1E</t>
  </si>
  <si>
    <t xml:space="preserve">CC : fabrication de meubles de cuisine
NC : - fabrication de sièges de cuisine (CPA 02 : 36.11.12p, 36.11.14p, 36.11.20p)
- réparation, entretien de meubles </t>
  </si>
  <si>
    <t>Fabrication d'autres meubles et industries connexes de l'ameublement</t>
  </si>
  <si>
    <t>36.1G</t>
  </si>
  <si>
    <t>Fabrication de meubles meublant</t>
  </si>
  <si>
    <t xml:space="preserve">CC :  fabrication de meubles meublant
NC :  réparation, entretien de meubles </t>
  </si>
  <si>
    <t>36.1H</t>
  </si>
  <si>
    <t>Fabrication de meubles de jardin et d'extérieur</t>
  </si>
  <si>
    <t xml:space="preserve">CC :  fabrication de meubles de jardin et d'extérieur
NC :  réparation, entretien de meubles </t>
  </si>
  <si>
    <t>36.1J</t>
  </si>
  <si>
    <t>Fabrication de meubles n.c.a.</t>
  </si>
  <si>
    <t xml:space="preserve">CC :  fabrication de meubles n.c.a.
NC :  réparation, entretien de meubles </t>
  </si>
  <si>
    <t>36.1Kp</t>
  </si>
  <si>
    <t>Industries connexes de l'ameublement</t>
  </si>
  <si>
    <t>CA :  industries connexes de l'ameublement
NC :  réparation, entretien de meubles (CPA 02 : 36.14.90)</t>
  </si>
  <si>
    <t>CA : réparation (CPA 02 : 36.14.90)</t>
  </si>
  <si>
    <t>31.03Z</t>
  </si>
  <si>
    <t>Fabrication de matelas</t>
  </si>
  <si>
    <t>36.1M</t>
  </si>
  <si>
    <t>32.11Z</t>
  </si>
  <si>
    <t>Frappe de monnaie</t>
  </si>
  <si>
    <t>36.2A</t>
  </si>
  <si>
    <t>Fabrication de monnaies</t>
  </si>
  <si>
    <t>36.2C</t>
  </si>
  <si>
    <t>Bijouterie, joaillerie, orfèvrerie</t>
  </si>
  <si>
    <t>CC :  bijouterie, joaillerie, orfèvrerie
NC :  fabrication de bracelets de montres en métal précieux (CPA 02 : 33.50.27)</t>
  </si>
  <si>
    <t>32.20Z</t>
  </si>
  <si>
    <t>Fabrication d'instruments de musique</t>
  </si>
  <si>
    <t>36.3Zp</t>
  </si>
  <si>
    <t xml:space="preserve">CC :  fabrication d'instruments de musique
NC : - installation d'instruments de musique (CPA 02 : 36.30.91)
- réparation d'instruments de musique (CPA 02 : 36.30.92p)
- réparation et restauration d'orgues et d'instruments de musique anciens (CPA 02 : 36.30.92p)
</t>
  </si>
  <si>
    <t>CA : réparation, restauration d'orgues (CPA 02 : 36.30.92p)</t>
  </si>
  <si>
    <t>CA : installation (CPA 02 : 36.30.91)</t>
  </si>
  <si>
    <t>95.29Zp</t>
  </si>
  <si>
    <t>Réparation d'autres biens personnels et domestiques</t>
  </si>
  <si>
    <t>CA : réparation d'autres instruments de musique (CPA 02 : 36.30.92p)</t>
  </si>
  <si>
    <t>36.4Zp</t>
  </si>
  <si>
    <t>CC :  fabrication d'articles de sport
NC : - installation de matériel de sports (CPA 02 : 36.40.90p)
 - réparation et entretien de matériel de sports (CPA 02 : 36.40.90p)
- fabrication de protections contre le bruit pour les oreilles( CPA 02 : 36.40.1p)</t>
  </si>
  <si>
    <t>NC précisé</t>
  </si>
  <si>
    <t>fabrication d'articles de sport</t>
  </si>
  <si>
    <t>CA : fabrication de protections contre le bruit pour les oreilles (CPA 02 : 36.40.1p)</t>
  </si>
  <si>
    <t>CA : installation (CPA 02 : 36.40.90p)</t>
  </si>
  <si>
    <t>CA : réparation (CPA 02 : 36.40.90p)</t>
  </si>
  <si>
    <t>36.5Zp</t>
  </si>
  <si>
    <t>Fabrication de jeux et jouets</t>
  </si>
  <si>
    <t>CA :  fabrication de consoles de jeux  (CPA 02 : 36.50.42p)</t>
  </si>
  <si>
    <t>CA : fabrication d'équipements automatiques pour  bowlings (CPA 02 : 36.50.43p)</t>
  </si>
  <si>
    <t>32.40Z</t>
  </si>
  <si>
    <t>CC : fabrication de jeux et jouets
NC : - fabrication de consoles de jeux  (CPA 02 : 36.50.42p)
- fabrication d'équipements automatiques pour bowling  (CPA 02 : 36.50.43p)
- réparation d'équipements automatiques pour bowling (CPA 02 : 36.50.90p)
- installation d'équipements automatiques pour bowling (CPA 02 : 36.50.90p)
- réparation de pistes de bowling (CPA 02 : 36.50.90p)
- installation de pistes de bowling (CPA 02 : 36.50.90p)</t>
  </si>
  <si>
    <t>CA : réparation de billards électriques, bowlings et autres appareils de jeu électriques  (CPA 02 : 36.50.90p)</t>
  </si>
  <si>
    <t>CA : installation de bowlings (équipements automatiques, pistes) automatiques et autres appareils de jeu électriques (flippers, bandits-manchots, etc.) (CPA 02 : 36.50.90p)</t>
  </si>
  <si>
    <t>36.6A</t>
  </si>
  <si>
    <t>Bijouterie fantaisie</t>
  </si>
  <si>
    <t>CC :  bijouterie fantaisie
NC :  fabrication de bracelets de montres en métal non précieux (CPA 02 : 33.50.27p)</t>
  </si>
  <si>
    <t>32.91Z</t>
  </si>
  <si>
    <t>Fabrication d’articles de brosserie</t>
  </si>
  <si>
    <t>36.6C</t>
  </si>
  <si>
    <t>Industrie de la brosserie</t>
  </si>
  <si>
    <t>CC : industrie de la brosserie
NC : fabrication de brosses, peignes, épingles, bigoudis en caoutchouc (CPA 02 : 36.63.73p)</t>
  </si>
  <si>
    <t>36.6Ep</t>
  </si>
  <si>
    <t>Autres activités manufacturières n.c.a.</t>
  </si>
  <si>
    <t xml:space="preserve">CA : fabrication de houppes, houppettes et gants à poudrer (CPA 02 : 36.63.73p)                                                                                </t>
  </si>
  <si>
    <t>CA : fabrication de fouets et cravaches (CPA 02 : 02 : 36.63.31p)</t>
  </si>
  <si>
    <t>CA : - fabrication de poignées de parapluie, de canes et d'articles similaires (CPA 02 : 36.63.32p)
- fabrication d'ébauchons de pipes (CPA 02 :  36.63.61p)</t>
  </si>
  <si>
    <t xml:space="preserve">CA :  fabrication de papier fantaisie (CPA 02 : 36.63.71p)
</t>
  </si>
  <si>
    <t>CA :  fabrication d'allumettes (CPA 02 : 36.63.63)</t>
  </si>
  <si>
    <t xml:space="preserve">CA : - fabrication de brosses, peignes, épingles, bigoudis en caoutchouc (CPA 02 : 36.63.73p)
- fabrication de tiges de pipe en caoutchouc (CPA 02 : 36.63.61p)
</t>
  </si>
  <si>
    <t>CA :  fabrication de linoléum et de revêtements de sol durs, non-plastique (CPA 02 : 36.63.40)</t>
  </si>
  <si>
    <t>CA :  fabrication de divers objets en matières plastiques : fume-cigares (CPA 02 : 36.63.61p), peignes, bigoudis (CPA 02 : 36.63.73p), objets fantaisie (CPA 02 : 36.63.77p)</t>
  </si>
  <si>
    <t>CA : fabrication d'objets divers ou des parties métalliques d'objets divers (p.e. parapluies) en métal (CPA 02 : 36.63 divers)</t>
  </si>
  <si>
    <t>CA : fabrication de manèges et attractions foraines (CPA 02 : 36.63.10)</t>
  </si>
  <si>
    <t>CA : fabrication de landaus et poussettes (CPA 02 : 36.63.72)</t>
  </si>
  <si>
    <t xml:space="preserve">CC : autres activités manufacturières n.c.a. 
NC : - fabrication de houpettes (CPA 02 : 36.63.73p)
- fabrication de fouets et cravaches (CPA 02 : 36.63.31p)
- fabrication d'ébauchons de pipes (CPA 02 : 36.63.61)
- fabrication de poignées de parapluies, canes et autres (CPA 02 : 36.63.32p)
- fabrication de papier fantaisie (CPA 02 : 36.63.XX)
- fabrication d'allumettes (CPA 02 : 36.63.63)
 - fabrication de brosses, peignes, épingles, bigoudis en caoutchouc (CPA 02 : 36.63.73p)
- fabrication de tiges de pipe en caoutchouc (CPA 02 : 36.63.61p)
- fabrication de linoléum et de revêtements de sol durs, non-plastique (CPA 02 : 36.63.40)
- fabrication de divers objets en matières plastiques : fume-cigares (CPA 02 : 36.63.61p), peignes, bigoudis (CPA 02 : 36.63.73p), objets fantaisie (CPA 02 : 36.63.77p)
- fabrication d'objets divers ou des parties métalliques d'objets divers (p.e. parapluies) en métal (CPA 02 : 36.63 divers)
- fabrication de manèges et attractions foraines (CPA 02 : 36.63.10)
- fabrication de landaus et poussettes (CPA 02 : 36.63.72)
</t>
  </si>
  <si>
    <t>38.31Zp</t>
  </si>
  <si>
    <t>Démantèlement d'épaves</t>
  </si>
  <si>
    <t>37.1Zp</t>
  </si>
  <si>
    <t>Récupération de matières métalliques recyclables</t>
  </si>
  <si>
    <t xml:space="preserve">CC : démantèlement d'épaves en vue de la récupération de matières métalliques  </t>
  </si>
  <si>
    <t>38.32Zp</t>
  </si>
  <si>
    <t>Récupération de déchets triés</t>
  </si>
  <si>
    <t xml:space="preserve">CC : traitement de matières métallique recyclables
NC : démantèlement d'épaves en vue de la récupération de matières métalliques  </t>
  </si>
  <si>
    <t>37.2Zp</t>
  </si>
  <si>
    <t>Récupération de matières non métalliques recyclables</t>
  </si>
  <si>
    <t xml:space="preserve">CC : démantèlement d'épaves en vue de la récupération de matières non métalliques  </t>
  </si>
  <si>
    <t xml:space="preserve">CC : traitement de matières non métallique recyclables 
NC : démantèlement d'épaves en vue de la récupération de matières non métalliques  </t>
  </si>
  <si>
    <t>35.11Z</t>
  </si>
  <si>
    <t>Production d'électricité</t>
  </si>
  <si>
    <t>40.1Ap</t>
  </si>
  <si>
    <t>CC : tout sauf NC
NC : production de combustible nucléaire irradié (CPA 02 :.40.11.20)</t>
  </si>
  <si>
    <t>CA :  production de combustible nucléaire irradié (CPA 02 :.40.11.20)</t>
  </si>
  <si>
    <t>35.12Z</t>
  </si>
  <si>
    <t>Transport d'électricité</t>
  </si>
  <si>
    <t>40.1C</t>
  </si>
  <si>
    <t>35.13Z</t>
  </si>
  <si>
    <t>Distribution d'électricité</t>
  </si>
  <si>
    <t>40.1Ep</t>
  </si>
  <si>
    <t>Distribution et commerce d'électricité</t>
  </si>
  <si>
    <t>35.14Z</t>
  </si>
  <si>
    <t>Commerce d'électricité</t>
  </si>
  <si>
    <t>35.21Z</t>
  </si>
  <si>
    <t>Production de combustibles gazeux</t>
  </si>
  <si>
    <t>40.2A</t>
  </si>
  <si>
    <t>Production de gaz manufacturé</t>
  </si>
  <si>
    <t>35.22Z</t>
  </si>
  <si>
    <t>Distribution de combustibles gazeux par conduites</t>
  </si>
  <si>
    <t>40.2Cp</t>
  </si>
  <si>
    <t>Distribution de combustibles gazeux</t>
  </si>
  <si>
    <t>35.23Z</t>
  </si>
  <si>
    <t>Commerce de combustibles gazeux par conduites</t>
  </si>
  <si>
    <t>35.30Z</t>
  </si>
  <si>
    <t xml:space="preserve">Production et distribution de vapeur et d'air conditionné </t>
  </si>
  <si>
    <t>40.3Z</t>
  </si>
  <si>
    <t>Production et distribution de chaleur</t>
  </si>
  <si>
    <t>36.00Z</t>
  </si>
  <si>
    <t>Captage, traitement et distribution d'eau</t>
  </si>
  <si>
    <t>41.0Zp</t>
  </si>
  <si>
    <t xml:space="preserve">CC : tout sauf NC
NC : - suppression de la convention affectant en 41.0Z les unités assurant conjointement la production d'eau (41.0Z) et l'épuration des eaux usées (90.0A) </t>
  </si>
  <si>
    <t>37.00Zp</t>
  </si>
  <si>
    <t>Collecte et traitement des eaux usées</t>
  </si>
  <si>
    <t xml:space="preserve">CA : suppression de la convention affectant en 41.0Z les unités assurant conjointement la production d'eau (41.0Z) et l'épuration des eaux usées (90.0A) </t>
  </si>
  <si>
    <t>43.11Z</t>
  </si>
  <si>
    <t>Travaux de démolition</t>
  </si>
  <si>
    <t>45.1Ap</t>
  </si>
  <si>
    <t>Terrassements divers, démolition</t>
  </si>
  <si>
    <t>CC : - travaux de démolition
NC : - travaux préparatoires (CPA 02 : 45.11.12)
- travaux de terrassement courants (CPA 02 : 45.11.21)</t>
  </si>
  <si>
    <t>43.12A</t>
  </si>
  <si>
    <t>Travaux de terrassement courants et travaux préparatoires</t>
  </si>
  <si>
    <t>CC : - travaux préparatoires (CPA 02 : 45.11.12)
- travaux de terrassement courants (CPA 02 : 45.11.21)</t>
  </si>
  <si>
    <t>43.12B</t>
  </si>
  <si>
    <t>Travaux de terrassement spécialisés ou de grande masse</t>
  </si>
  <si>
    <t>45.1B</t>
  </si>
  <si>
    <t>Terrassements en grande masse</t>
  </si>
  <si>
    <t>43.13Z</t>
  </si>
  <si>
    <t>Forages et sondages</t>
  </si>
  <si>
    <t>45.1D</t>
  </si>
  <si>
    <t>41.20A</t>
  </si>
  <si>
    <t>Construction de maisons individuelles</t>
  </si>
  <si>
    <t>45.2Ap</t>
  </si>
  <si>
    <t>CC : tout sauf NC
NC : travaux de gros œuvre sans responsabilité globale de la construction</t>
  </si>
  <si>
    <t>43.99Cp</t>
  </si>
  <si>
    <t>Travaux de maçonnerie générale et gros œuvre de bâtiment</t>
  </si>
  <si>
    <t>CA : travaux de gros œuvre sans responsabilité globale de la construction</t>
  </si>
  <si>
    <t>41.20Bp</t>
  </si>
  <si>
    <t>Construction d'autres bâtiments</t>
  </si>
  <si>
    <t>45.2Bp</t>
  </si>
  <si>
    <t>Construction de bâtiments divers</t>
  </si>
  <si>
    <t>CC : construction de bâtiments divers
NC : - construction de piscines couvertes (CPA 02 : 45.21.62p), d'installations sportives couvertes (CPA 02 : 45.21.63)
 - travaux de gros œuvre sans responsabilité globale de la construction</t>
  </si>
  <si>
    <t>45.2Cp</t>
  </si>
  <si>
    <t>Construction d'ouvrages d'art</t>
  </si>
  <si>
    <t>CA : construction de piscines couvertes (CPA 02 : 45.21.62p), d'installations sportives couvertes (CPA 02 : 45.21.63)</t>
  </si>
  <si>
    <t>42.13A</t>
  </si>
  <si>
    <t>CC : construction d'ouvrages d'art
NC : - construction d'ouvrages industriels (CPA 02 : 45.21.5)
- construction de stades et d'installations sportives de plein air (CPA 02 : 45.21.61)
- construction de piscines (CPA 02 : 45.21.62)
- construction  d'installations sportives couvertes (CPA 02 : 45.21.63)
-  construction de réservoirs, de stations d'épuration, de pompage  (CPA 02 : 45.21.64p)</t>
  </si>
  <si>
    <t>42.21Zp</t>
  </si>
  <si>
    <t>Construction de réseaux pour fluides</t>
  </si>
  <si>
    <t>CA : construction de réservoirs, de stations d'épuration, de pompage  (CPA 02 : 45.21.64p)</t>
  </si>
  <si>
    <t>42.22Zp</t>
  </si>
  <si>
    <t>Construction de réseaux électriques et de télécommunications</t>
  </si>
  <si>
    <t>CA :  travaux de génie civil pour centrales électriques (CPA 02 : 45.21.51)</t>
  </si>
  <si>
    <t>42.99Zp</t>
  </si>
  <si>
    <t>Construction d'autres ouvrages de génie civil n.c.a.</t>
  </si>
  <si>
    <t>CC : - construction d'ouvrages industriels  lourds (CPA 02 : 45.21.52)
- construction de stades et d'installations sportives de plein air (CPA 02 : 45.21.61)
- construction d'autres structures n.c.a. (CPA 02 : 45.21.64p)
NC :  construction de réservoirs, de stations d'épuration, de pompage  (CPA 02 : 45.21.64p)</t>
  </si>
  <si>
    <t>43.99Dp</t>
  </si>
  <si>
    <t>Autres travaux spécialisés de construction</t>
  </si>
  <si>
    <t xml:space="preserve">CA : construction de piscines non couvertes (CPA 02 : 45.21.62p) </t>
  </si>
  <si>
    <t>42.12Zp</t>
  </si>
  <si>
    <t>Construction de voies ferrées de surface et souterraines</t>
  </si>
  <si>
    <t>45.2Dp</t>
  </si>
  <si>
    <t>Travaux souterrains</t>
  </si>
  <si>
    <t>CA : travaux souterrains divers (CPA 02 : 45.21.22p)</t>
  </si>
  <si>
    <t>42.13B</t>
  </si>
  <si>
    <t>Construction et entretien de tunnels</t>
  </si>
  <si>
    <t>CC : - construction de tunnels
NC : -  travaux souterrains divers (CPA 02 : 45.21.22p)</t>
  </si>
  <si>
    <t>45.2E</t>
  </si>
  <si>
    <t>Réalisation de réseaux</t>
  </si>
  <si>
    <t xml:space="preserve">CC : réalisation de réseaux
</t>
  </si>
  <si>
    <t>45.2F</t>
  </si>
  <si>
    <t>Construction de lignes électriques et de télécommunication</t>
  </si>
  <si>
    <t>CC : construction de lignes électriques et de télécommunication</t>
  </si>
  <si>
    <t>43.91B</t>
  </si>
  <si>
    <t>Travaux de couverture par éléments</t>
  </si>
  <si>
    <t>45.2J</t>
  </si>
  <si>
    <t>43.99A</t>
  </si>
  <si>
    <t>Travaux d'étanchéification</t>
  </si>
  <si>
    <t>45.2K</t>
  </si>
  <si>
    <t>45.2L</t>
  </si>
  <si>
    <t>45.2N</t>
  </si>
  <si>
    <t>Construction de voies ferrées</t>
  </si>
  <si>
    <t>CC : construction de voies ferrées</t>
  </si>
  <si>
    <t>45.2Pp</t>
  </si>
  <si>
    <t>Construction de chaussées routières et de sols sportifs</t>
  </si>
  <si>
    <t xml:space="preserve">CA :  construction de sols sportifs ou récréatifs pour installations sportives couvertes (CPA 02 : 45.23.22p)
</t>
  </si>
  <si>
    <t>42.11Z</t>
  </si>
  <si>
    <t>Construction de routes et autoroutes</t>
  </si>
  <si>
    <t xml:space="preserve">CC : construction de routes et autoroutes
NC : - construction de sols sportifs (CPA 02 : 45.23.21)
- construction de sols récréatifs (CPA 02 : 45.23.22)
</t>
  </si>
  <si>
    <t xml:space="preserve">CA :  construction de sols sportifs ou récréatifs pour installations  de plein air (CPA 02 : 45.23.21, .22p)
</t>
  </si>
  <si>
    <t>45.2Rp</t>
  </si>
  <si>
    <t>Travaux maritimes et fluviaux</t>
  </si>
  <si>
    <t xml:space="preserve">CA : travaux de construction de réseaux d'irrigation, d'aqueducs (CPA 02 : 45.24.12p)
 </t>
  </si>
  <si>
    <t>42.91Z</t>
  </si>
  <si>
    <t>Construction d'ouvrages maritimes et fluviaux</t>
  </si>
  <si>
    <t>CC : travaux maritimes et fluviaux
NC : travaux de construction de réseaux d'irrigation, d'aqueducs (CPA 02 : 45.24.12p)</t>
  </si>
  <si>
    <t>CA : travaux sous-marins (CPA 02 : 45.24.14p)</t>
  </si>
  <si>
    <t>45.2T</t>
  </si>
  <si>
    <t>Levage, montage</t>
  </si>
  <si>
    <t>39.00Zp</t>
  </si>
  <si>
    <t>Dépollution et autres services de gestion des déchets</t>
  </si>
  <si>
    <t>45.2Up</t>
  </si>
  <si>
    <t>CA : désamiantage (CPA 02 : 45.25.62p)</t>
  </si>
  <si>
    <t>CA : forage de puits d'eau (CPA 02 : 45.25.22)</t>
  </si>
  <si>
    <t xml:space="preserve">CC : - réalisation de fondations spéciales (CPA 02 : 45.25.21)
- travaux spéciaux de béton (CPA 02 : 45.25.31)
- travaux de construction spécialisés divers (CPA 02 : 45.25.6)
NC : désamiantage (CPA 02 : 45.25.62p)
</t>
  </si>
  <si>
    <t>45.2V</t>
  </si>
  <si>
    <t>Travaux de maçonnerie générale</t>
  </si>
  <si>
    <t>43.21A</t>
  </si>
  <si>
    <t>Travaux d'installation électrique dans tous locaux</t>
  </si>
  <si>
    <t>45.3Ap</t>
  </si>
  <si>
    <t>Travaux d'installation électrique</t>
  </si>
  <si>
    <t xml:space="preserve">CC : - installation électrique dans tous locaux
NC : - installation d'ascenseurs (CPA 02 : 45.31.30)
-  installation de systèmes d'alarme et surveillance non dissociés (CPA : 45.31.21p et 45.31.22p)
- systèmes de programmation et de contrôle pour le  chauffage central électrique  (CPA 02 : 45.31.42p)
</t>
  </si>
  <si>
    <t>43.22Bp</t>
  </si>
  <si>
    <t>Travaux d' installation d'équipements thermiques et de climatisation</t>
  </si>
  <si>
    <t>CA : systèmes de programmation et de contrôle pour le  chauffage central électrique  (CPA 02 : 45.31.42p)</t>
  </si>
  <si>
    <t>CA : installation d'ascenseurs (CPA 02 : 45.31.30)
NC :  installation de systèmes d'alarme et surveillance non dissociés (CPA : 45.31.21p et 45.31.22p)</t>
  </si>
  <si>
    <t>80.20Zp</t>
  </si>
  <si>
    <t xml:space="preserve">Activités liées aux systèmes de sécurité </t>
  </si>
  <si>
    <t xml:space="preserve">Travaux d'installation électrique </t>
  </si>
  <si>
    <t>CA :  installation de systèmes d'alarme et surveillance non dissociés (CPA : 45.31.21p et 45.31.22p)</t>
  </si>
  <si>
    <t>43.29A</t>
  </si>
  <si>
    <t>Travaux d'isolation</t>
  </si>
  <si>
    <t>45.3C</t>
  </si>
  <si>
    <t>43.22A</t>
  </si>
  <si>
    <t>Travaux d'installation d'eau et de gaz en tous locaux</t>
  </si>
  <si>
    <t>45.3E</t>
  </si>
  <si>
    <t>Installation d'eau et de gaz</t>
  </si>
  <si>
    <t>45.3F</t>
  </si>
  <si>
    <t>Installation d'équipements thermiques et de climatisation</t>
  </si>
  <si>
    <t>43.21B</t>
  </si>
  <si>
    <t>Travaux d'installation électrique sur la voie publique</t>
  </si>
  <si>
    <t>45.3Hp</t>
  </si>
  <si>
    <t>Autres travaux d'installation</t>
  </si>
  <si>
    <t>CC : - installation électrique sur la voie publique
NC : - montage de clôtures et grilles (CPA 02 : 45.34.10)
- travaux d'installation de stores et bannes (CPA 02 : 45.34.31)
- travaux d'installation n.c.a.(CPA 02 : 45.34.32)</t>
  </si>
  <si>
    <t xml:space="preserve">CC : - montage de clôtures et grilles (CPA 02 : 45.34.10)
- travaux d'installation de stores et bannes (CPA 02 : 45.34.31)
- travaux d'installation n.c.a.(CPA 02 : 45.34.32)
</t>
  </si>
  <si>
    <t>43.31Z</t>
  </si>
  <si>
    <t>Travaux de plâtrerie</t>
  </si>
  <si>
    <t>45.4A</t>
  </si>
  <si>
    <t>Plâtrerie</t>
  </si>
  <si>
    <t>45.4C</t>
  </si>
  <si>
    <t>Menuiserie bois et matières plastiques</t>
  </si>
  <si>
    <t>45.4D</t>
  </si>
  <si>
    <t>Menuiserie métallique ; serrurerie</t>
  </si>
  <si>
    <t>43.33Z</t>
  </si>
  <si>
    <t>Travaux de revêtement des sols et des murs</t>
  </si>
  <si>
    <t>45.4F</t>
  </si>
  <si>
    <t>Revêtement des sols et des murs</t>
  </si>
  <si>
    <t>43.34Zp</t>
  </si>
  <si>
    <t>Travaux de peinture et vitrerie</t>
  </si>
  <si>
    <t>45.4H</t>
  </si>
  <si>
    <t>Miroiterie de bâtiment, vitrerie</t>
  </si>
  <si>
    <t>45.4J</t>
  </si>
  <si>
    <t>Peinture</t>
  </si>
  <si>
    <t>43.32C</t>
  </si>
  <si>
    <t>Agencement de lieux de vente</t>
  </si>
  <si>
    <t>45.4L</t>
  </si>
  <si>
    <t>43.39Z</t>
  </si>
  <si>
    <t xml:space="preserve">Autres travaux de finition </t>
  </si>
  <si>
    <t>45.4Mp</t>
  </si>
  <si>
    <t>Travaux de finition n.c.a.</t>
  </si>
  <si>
    <t>CC: tout sauf NC
NC :-  installation de piscines de résidence (CPA 02 : 45.45.13p)
- nettoyage de façades (CPA 02 : 45.45.12p)</t>
  </si>
  <si>
    <t xml:space="preserve">CA : -  installation de piscines de résidence (CPA 02 : 45.45.13p) 
 - nettoyage de façades (CPA 02 : 45.45.12p)
</t>
  </si>
  <si>
    <t>43.99E</t>
  </si>
  <si>
    <t>Location avec opérateur de matériel de construction</t>
  </si>
  <si>
    <t>45.5Z</t>
  </si>
  <si>
    <t>CC : location avec opérateur de matériel de construction, ne pouvant être attribué à un service spécifique de construction  (CPA 02 : 45.50.10p)
NC : location avec opérateur de matériel de construction, pouvant être attribué à un service spécifique de construction  (CPA 02 : 45.50.10p), voir poste de la section F approprié</t>
  </si>
  <si>
    <t>45.11Z</t>
  </si>
  <si>
    <t>Commerce de voitures et de véhicules automobiles légers</t>
  </si>
  <si>
    <t>50.1Zp</t>
  </si>
  <si>
    <t>Commerce de véhicules automobiles</t>
  </si>
  <si>
    <t>Tout sauf NC
NC : suppression de la convention affectant en commerce les unités effectuant également l'entretien et la réparation de  véhicules automobiles</t>
  </si>
  <si>
    <t>45.19Z</t>
  </si>
  <si>
    <t>Commerce d'autres véhicules automobiles</t>
  </si>
  <si>
    <t>45.20Ap</t>
  </si>
  <si>
    <t>Entretien et réparation de véhicules automobiles légers</t>
  </si>
  <si>
    <t>CA : suppression de la convention affectant en commerce les unités effectuant également l'entretien et la réparation de  véhicules automobiles</t>
  </si>
  <si>
    <t>45.20Bp</t>
  </si>
  <si>
    <t>Entretien et réparation d'autres véhicules automobiles</t>
  </si>
  <si>
    <t>50.2Zp</t>
  </si>
  <si>
    <t>Entretien et réparation de véhicules automobiles</t>
  </si>
  <si>
    <t xml:space="preserve">CC : tout sauf NC                                                                                    
NC : assistance et remorquage de véhicules automobiles (CPA 02 : 50.20.32p)                                                                              </t>
  </si>
  <si>
    <t>52.21Zp</t>
  </si>
  <si>
    <t>Services auxiliaires des transports terrestres</t>
  </si>
  <si>
    <t>CA : assistance et remorquage de véhicules automobiles (CPA 02 : 50.20.32p)</t>
  </si>
  <si>
    <t>45.31Z</t>
  </si>
  <si>
    <t>Commerce de gros d'équipements automobiles</t>
  </si>
  <si>
    <t>50.3A</t>
  </si>
  <si>
    <t>45.32Z</t>
  </si>
  <si>
    <t>Commerce de détail d'équipements automobiles</t>
  </si>
  <si>
    <t>50.3B</t>
  </si>
  <si>
    <t>45.40Z</t>
  </si>
  <si>
    <t>Commerce et réparation de motocycles</t>
  </si>
  <si>
    <t>50.4Z</t>
  </si>
  <si>
    <t>47.30Z</t>
  </si>
  <si>
    <t>Commerce de détail de carburants en magasin spécialisé</t>
  </si>
  <si>
    <t>50.5Z</t>
  </si>
  <si>
    <t>Commerce de détail de carburants</t>
  </si>
  <si>
    <t>46.11Z</t>
  </si>
  <si>
    <t>Intermédiaires du commerce en matières premières agricoles, animaux vivants, matières premières textiles et produits semi-finis</t>
  </si>
  <si>
    <t>51.1A</t>
  </si>
  <si>
    <t>Intermédiaires du commerce en matières premières agricoles, animaux vivants, matières premières textiles et demi-produits</t>
  </si>
  <si>
    <t>46.12B</t>
  </si>
  <si>
    <t>Autres intermédiaires du commerce en combustibles, métaux, minéraux et produits chimiques</t>
  </si>
  <si>
    <t>51.1C</t>
  </si>
  <si>
    <t>Intermédiaires du commerce en combustibles, métaux, minéraux et produits chimiques</t>
  </si>
  <si>
    <t>46.13Z</t>
  </si>
  <si>
    <t>Intermédiaires du commerce en bois et matériaux de construction</t>
  </si>
  <si>
    <t>51.1E</t>
  </si>
  <si>
    <t>46.14Z</t>
  </si>
  <si>
    <t>Intermédiaires du commerce en machines, équipements industriels, navires et avions</t>
  </si>
  <si>
    <t>51.1G</t>
  </si>
  <si>
    <t>46.15Z</t>
  </si>
  <si>
    <t>Intermédiaires du commerce en meubles, articles de ménage et quincaillerie</t>
  </si>
  <si>
    <t>51.1J</t>
  </si>
  <si>
    <t>46.16Z</t>
  </si>
  <si>
    <t>Intermédiaires du commerce en textiles, habillement, fourrures, chaussures et articles en cuir</t>
  </si>
  <si>
    <t>51.1L</t>
  </si>
  <si>
    <t>Intermédiaires du commerce en textiles, habillement, chaussures et articles en cuir</t>
  </si>
  <si>
    <t>46.17B</t>
  </si>
  <si>
    <t>Autres intermédiaires du commerce en denrées, boissons et tabac</t>
  </si>
  <si>
    <t>51.1N</t>
  </si>
  <si>
    <t>Intermédiaires du commerce en produits alimentaires</t>
  </si>
  <si>
    <t>46.17A</t>
  </si>
  <si>
    <t>Centrales d'achat alimentaires</t>
  </si>
  <si>
    <t>51.1P</t>
  </si>
  <si>
    <t>Centrales d'achats alimentaires</t>
  </si>
  <si>
    <t>46.18Z</t>
  </si>
  <si>
    <t>Intermédiaires spécialisés dans le commerce d'autres produits spécifiques</t>
  </si>
  <si>
    <t>51.1R</t>
  </si>
  <si>
    <t>Autres intermédiaires spécialisés du commerce</t>
  </si>
  <si>
    <t>46.19B</t>
  </si>
  <si>
    <t>Autres intermédiaires du commerce en produits divers</t>
  </si>
  <si>
    <t>51.1T</t>
  </si>
  <si>
    <t>Intermédiaires non spécialisés du commerce</t>
  </si>
  <si>
    <t>46.12A</t>
  </si>
  <si>
    <t>Centrales d'achat de carburant</t>
  </si>
  <si>
    <t>51.1Up</t>
  </si>
  <si>
    <t>Centrales d'achats non alimentaires</t>
  </si>
  <si>
    <t>CA : centrales d'achats de carburant</t>
  </si>
  <si>
    <t>46.19A</t>
  </si>
  <si>
    <t>Centrales d'achat non alimentaires</t>
  </si>
  <si>
    <t xml:space="preserve">CC : tout sauf NC
NC : centrales d'achats de carburant </t>
  </si>
  <si>
    <t>46.21Zp</t>
  </si>
  <si>
    <t xml:space="preserve">Commerce de gros (commerce interentreprises) de céréales, de tabac non manufacturé, de semences et d'aliments pour le bétail </t>
  </si>
  <si>
    <t>51.2A</t>
  </si>
  <si>
    <t>Commerce de gros de céréales et aliments pour le bétail</t>
  </si>
  <si>
    <t>46.22Z</t>
  </si>
  <si>
    <t>Commerce de gros (commerce interentreprises) de fleurs et plantes</t>
  </si>
  <si>
    <t>51.2C</t>
  </si>
  <si>
    <t>Commerce de gros de fleurs et plantes</t>
  </si>
  <si>
    <t>46.23Z</t>
  </si>
  <si>
    <t>Commerce de gros (commerce interentreprises) d'animaux vivants</t>
  </si>
  <si>
    <t>51.2E</t>
  </si>
  <si>
    <t>Commerce de gros d'animaux vivants</t>
  </si>
  <si>
    <t>46.24Z</t>
  </si>
  <si>
    <t>Commerce de gros (commerce interentreprises) de cuirs et peaux</t>
  </si>
  <si>
    <t>51.2G</t>
  </si>
  <si>
    <t>Commerce de gros de cuirs et peaux</t>
  </si>
  <si>
    <t>51.2J</t>
  </si>
  <si>
    <t>Commerce de gros de tabac non manufacturé</t>
  </si>
  <si>
    <t>51.3Ap</t>
  </si>
  <si>
    <t>Commerce de gros de fruits et légumes</t>
  </si>
  <si>
    <t>CA : préparation des légumes de la 4ème gamme (épluchage, assortiment, conditionnement, y compris en atmosphère sans oxygène), pour compte propre</t>
  </si>
  <si>
    <t>CA : préparation des fruits de la 4ème gamme (épluchage, assortiment et conditionnement pour la vente, y compris en atmosphère sans oxygène), pour compte propre</t>
  </si>
  <si>
    <t>46.31Z</t>
  </si>
  <si>
    <t>Commerce de gros (commerce interentreprises) de fruits et légumes</t>
  </si>
  <si>
    <t>CC : tout sauf NC
NC : préparation des fruits et légumes de la 4ème gamme (épluchage, assortiment, conditionnement, y compris en atmosphère sans oxygène), pour compte propre</t>
  </si>
  <si>
    <t>46.32A</t>
  </si>
  <si>
    <t>Commerce de gros (commerce interentreprises) de viandes de boucherie</t>
  </si>
  <si>
    <t>51.3C</t>
  </si>
  <si>
    <t>Commerce de gros de viandes de boucherie</t>
  </si>
  <si>
    <t>46.32B</t>
  </si>
  <si>
    <t>Commerce de gros (commerce interentreprises) de produits à base de viande</t>
  </si>
  <si>
    <t>51.3D</t>
  </si>
  <si>
    <t>Commerce de gros de produits à base de viande</t>
  </si>
  <si>
    <t>46.32C</t>
  </si>
  <si>
    <t>Commerce de gros (commerce interentreprises) de volailles et gibier</t>
  </si>
  <si>
    <t>51.3E</t>
  </si>
  <si>
    <t>Commerce de gros de volailles et gibiers</t>
  </si>
  <si>
    <t>46.33Z</t>
  </si>
  <si>
    <t>Commerce de gros (commerce interentreprises) de produits laitiers, œufs, huiles et matières grasses comestibles</t>
  </si>
  <si>
    <t>51.3G</t>
  </si>
  <si>
    <t>Commerce de gros de produits laitiers, œufs, huiles</t>
  </si>
  <si>
    <t>51.3Jp</t>
  </si>
  <si>
    <t>Commerce de gros de boissons</t>
  </si>
  <si>
    <t>CA : traitements œnologiques de spiritueux associés au commerce de gros (la mise en bouteille et l'étiquetage n'étant pas prépondérants)</t>
  </si>
  <si>
    <t>CA : traitements œnologiques de vins effervescents associés au commerce de gros (la mise en bouteille et l'étiquetage n'étant pas prépondérants)</t>
  </si>
  <si>
    <t>CA : traitements œnologiques de vins non effervescents associés au commerce de gros (la mise en bouteille et l'étiquetage n'étant pas prépondérants)</t>
  </si>
  <si>
    <t>46.34Z</t>
  </si>
  <si>
    <t>Commerce de gros (commerce interentreprises) de boissons</t>
  </si>
  <si>
    <t>CC : tout sauf NC
NC : traitements œnologiques associés au commerce de gros (la mise en bouteille et l'étiquetage n'étant pas prépondérants)</t>
  </si>
  <si>
    <t>46.35Z</t>
  </si>
  <si>
    <t>Commerce de gros (commerce interentreprises) de produits à base de tabac</t>
  </si>
  <si>
    <t>51.3L</t>
  </si>
  <si>
    <t>Commerce de gros de tabac</t>
  </si>
  <si>
    <t>46.36Z</t>
  </si>
  <si>
    <t>Commerce de gros (commerce interentreprises) de sucre, chocolat et confiserie</t>
  </si>
  <si>
    <t>51.3N</t>
  </si>
  <si>
    <t>Commerce de gros  de sucre, chocolat et confiserie</t>
  </si>
  <si>
    <t>46.37Z</t>
  </si>
  <si>
    <t>Commerce de gros (commerce interentreprises) de café, thé, cacao et épices</t>
  </si>
  <si>
    <t>51.3Q</t>
  </si>
  <si>
    <t>Commerce de gros de café, thé, cacao et épices</t>
  </si>
  <si>
    <t>46.38A</t>
  </si>
  <si>
    <t>Commerce de gros (commerce interentreprises) de poissons, crustacés et mollusques</t>
  </si>
  <si>
    <t>51.3S</t>
  </si>
  <si>
    <t>Commerce de gros de poissons, crustacés et mollusques</t>
  </si>
  <si>
    <t>46.38B</t>
  </si>
  <si>
    <t>Commerce de gros (commerce interentreprises) alimentaire spécialisé divers</t>
  </si>
  <si>
    <t>51.3T</t>
  </si>
  <si>
    <t>Commerces de gros alimentaires spécialisés divers</t>
  </si>
  <si>
    <t>46.39A</t>
  </si>
  <si>
    <t>Commerce de gros (commerce interentreprises) de produits surgelés</t>
  </si>
  <si>
    <t>51.3V</t>
  </si>
  <si>
    <t>Commerce de gros de produits surgelés</t>
  </si>
  <si>
    <t>46.39B</t>
  </si>
  <si>
    <t>Commerce de gros (commerce interentreprises) alimentaire non spécialisé</t>
  </si>
  <si>
    <t>51.3W</t>
  </si>
  <si>
    <t>Commerce de gros alimentaire non spécialisé</t>
  </si>
  <si>
    <t>46.41Z</t>
  </si>
  <si>
    <t>Commerce de gros (commerce interentreprises) de textiles</t>
  </si>
  <si>
    <t>51.4A</t>
  </si>
  <si>
    <t>Commerce de gros de textiles</t>
  </si>
  <si>
    <t>46.42Zp</t>
  </si>
  <si>
    <t>Commerce de gros (commerce interentreprises) d'habillement et de chaussures</t>
  </si>
  <si>
    <t>51.4C</t>
  </si>
  <si>
    <t>Commerce de gros d'habillement</t>
  </si>
  <si>
    <t>51.4D</t>
  </si>
  <si>
    <t>Commerce de gros de la chaussure</t>
  </si>
  <si>
    <t>46.43Zp</t>
  </si>
  <si>
    <t>Commerce de gros (commerce interentreprises) d'appareils électroménagers</t>
  </si>
  <si>
    <t>51.4Fp</t>
  </si>
  <si>
    <t>Commerce de gros d'appareils électroménagers et de radios et télévisions</t>
  </si>
  <si>
    <t>CC : tout sauf NC                                                                                    
NC : - commerce de gros d'appareils d'éclairage domestique (CPA 02 : 51.43.12)
- commerce de gros  de supports vierges (CPA 02 : 51.43.22p)</t>
  </si>
  <si>
    <t>46.47Zp</t>
  </si>
  <si>
    <t xml:space="preserve">Commerce de gros (commerce interentreprises) de meubles, de tapis et d'appareils d'éclairage </t>
  </si>
  <si>
    <t>CA : commerce de gros d'appareils d'éclairage domestique (CPA 02 : 51.43.12)</t>
  </si>
  <si>
    <t>46.52Zp</t>
  </si>
  <si>
    <t>Commerce de gros (commerce interentreprises) de composants et d'équipements électroniques et de télécommunication</t>
  </si>
  <si>
    <t>CA : commerce de gros  de supports vierges (CPA 02 : 51.43.22p)</t>
  </si>
  <si>
    <t>46.44Zp</t>
  </si>
  <si>
    <t>Commerce de gros (commerce interentreprises) de vaisselle, verrerie et produits d'entretien</t>
  </si>
  <si>
    <t>51.4Hp</t>
  </si>
  <si>
    <t>Commerce de gros de vaisselle et verrerie de ménage</t>
  </si>
  <si>
    <t>CC : tout sauf NC                                                                                                                                                                              NC : commerce de gros d'articles métalliques de table et de cuisine (CPA 02 : 51.44.11)</t>
  </si>
  <si>
    <t>46.49Zp</t>
  </si>
  <si>
    <t xml:space="preserve">Commerce de gros (commerce interentreprises) d'autres biens domestiques </t>
  </si>
  <si>
    <t xml:space="preserve">CA : commerce de gros d'articles métalliques de table et de cuisine (CPA 02 : 51.44.11)                                                                                                        </t>
  </si>
  <si>
    <t>51.4Jp</t>
  </si>
  <si>
    <t>Commerce de gros de produits pour l'entretien et  l'aménagement de l'habitat</t>
  </si>
  <si>
    <t xml:space="preserve">CA : commerce de gros de produits d'entretien (CPA 02 : 51.44.14)    </t>
  </si>
  <si>
    <t>46.73Bp</t>
  </si>
  <si>
    <t>Commerce de gros (commerce interentreprises) d'appareils sanitaires et de produits de décoration</t>
  </si>
  <si>
    <t>CA : commerce de gros de revêtements muraux (CPA 02 : 51.44.13)</t>
  </si>
  <si>
    <t>46.45Z</t>
  </si>
  <si>
    <t>Commerce de gros (commerce interentreprises) de parfumerie et de produits de beauté</t>
  </si>
  <si>
    <t>51.4L</t>
  </si>
  <si>
    <t>Commerce de gros de parfumerie et de produits de beauté</t>
  </si>
  <si>
    <t>46.46Z</t>
  </si>
  <si>
    <t>Commerce de gros (commerce interentreprises) de produits pharmaceutiques</t>
  </si>
  <si>
    <t>51.4N</t>
  </si>
  <si>
    <t>Commerce de gros de produits pharmaceutiques</t>
  </si>
  <si>
    <t>51.4Q</t>
  </si>
  <si>
    <t>Commerce de gros de papeterie</t>
  </si>
  <si>
    <t>51.4R</t>
  </si>
  <si>
    <t>Commerce de gros de jouets</t>
  </si>
  <si>
    <t>51.4Sp</t>
  </si>
  <si>
    <t>Autres commerces de gros de biens de consommation</t>
  </si>
  <si>
    <t>CA : commerce de gros de matériel photographique et optique (CPA 02 : 51.47.32)</t>
  </si>
  <si>
    <t>CA : commerce de gros de meubles (CPA 02 :51.47.11) et de tapis (51.47.14p)</t>
  </si>
  <si>
    <t>46.48Z</t>
  </si>
  <si>
    <t>Commerce de gros (commerce interentreprises) d'articles d'horlogerie et de bijouterie</t>
  </si>
  <si>
    <t>CC : commerce de gros de bijouterie, de montres et horloges (CPA 02 : 41.47.34)</t>
  </si>
  <si>
    <t xml:space="preserve">CC : tout sauf NC
NC : - commerce de gros de meubles (CPA 02 :51.47.11)                                                                                        - commerce de gros de revêtements de sols y c. tapis (CPA 02 : 51.47.14)
- commerce de gros de matériel photographique et optique (CPA 02 : 51.47.32)
- commerce de gros de bijouterie, de montres et horloges (CPA 02 : 51.47.34)                                                                                                  </t>
  </si>
  <si>
    <t>CA : commerce de gros de revêtements de sols sauf tapis (CPA 02 : 51.47.14p)</t>
  </si>
  <si>
    <t>46.71Z</t>
  </si>
  <si>
    <t>Commerce de gros (commerce interentreprises) de combustibles et de produits annexes</t>
  </si>
  <si>
    <t>51.5A</t>
  </si>
  <si>
    <t>Commerce de gros de combustibles</t>
  </si>
  <si>
    <t>46.72Z</t>
  </si>
  <si>
    <t>Commerce de gros (commerce interentreprises) de minerais et métaux</t>
  </si>
  <si>
    <t>51.5C</t>
  </si>
  <si>
    <t>Commerce de gros de minerais et métaux</t>
  </si>
  <si>
    <t>46.73Ap</t>
  </si>
  <si>
    <t xml:space="preserve">Commerce de gros (commerce interentreprises) de bois et de matériaux de construction </t>
  </si>
  <si>
    <t>51.5E</t>
  </si>
  <si>
    <t>Commerce de gros de bois et de produits dérivés</t>
  </si>
  <si>
    <t>Commerce de gros (commerce interentreprises) de bois et de matériaux de construction</t>
  </si>
  <si>
    <t>51.5Fp</t>
  </si>
  <si>
    <t>Commerce de gros de matériaux de construction et d'appareils sanitaires</t>
  </si>
  <si>
    <t>CC : - commerce de gros de  verre plat et de miroiterie  (CPA 02 : 51.53.23) 
 -  commerce de gros de matériaux de construction n.c.a. (CPA 02 : 51.53.24)</t>
  </si>
  <si>
    <t>CC :  tout sauf NC
NC :  commerce de gros de  verre plat et de miroiterie  (CPA 02 : 51.53.23) 
 -  commerce de gros de matériaux de construction n.c.a. (CPA 02 : 51.53.24)</t>
  </si>
  <si>
    <t>46.74A</t>
  </si>
  <si>
    <t>Commerce de gros (commerce interentreprises) de quincaillerie</t>
  </si>
  <si>
    <t>51.5H</t>
  </si>
  <si>
    <t>Commerce de gros de quincaillerie</t>
  </si>
  <si>
    <t>46.74B</t>
  </si>
  <si>
    <t>Commerce de gros (commerce interentreprises) de fournitures pour la plomberie et le chauffage</t>
  </si>
  <si>
    <t>51.5J</t>
  </si>
  <si>
    <t>Commerce de gros de fournitures pour plomberie et chauffage</t>
  </si>
  <si>
    <t>46.75Z</t>
  </si>
  <si>
    <t>Commerce de gros (commerce interentreprises) de produits chimiques</t>
  </si>
  <si>
    <t>51.5Lp</t>
  </si>
  <si>
    <t>Commerce de gros de produits chimiques</t>
  </si>
  <si>
    <t>CC : tout sauf NC
NC : commerce de gros de matières plastiques et de caoutchouc sous forme primaire (CPA 02 : 51.55.12)</t>
  </si>
  <si>
    <t>46.76Zp</t>
  </si>
  <si>
    <t>Commerce de gros (commerce interentreprises) d'autres produits intermédiaires</t>
  </si>
  <si>
    <t>CA : commerce de gros de matières plastiques et de caoutchouc sous forme primaire (CPA 02 : 51.55.12)</t>
  </si>
  <si>
    <t>51.5N</t>
  </si>
  <si>
    <t>Commerce de gros d'autres produits intermédiaires</t>
  </si>
  <si>
    <t>46.77Z</t>
  </si>
  <si>
    <t>Commerce de gros (commerce interentreprises) de déchets et débris</t>
  </si>
  <si>
    <t>51.5Q</t>
  </si>
  <si>
    <t>Commerce de gros de déchets et débris</t>
  </si>
  <si>
    <t>46.62Z</t>
  </si>
  <si>
    <t>Commerce de gros (commerce interentreprises) de machines-outils</t>
  </si>
  <si>
    <t>51.8A</t>
  </si>
  <si>
    <t>Commerce de gros de machines-outils</t>
  </si>
  <si>
    <t>46.63Z</t>
  </si>
  <si>
    <t xml:space="preserve">Commerce de gros (commerce interentreprises) de machines pour l'extraction, la construction et le génie civil </t>
  </si>
  <si>
    <t>51.8C</t>
  </si>
  <si>
    <t>Commerce de gros de machines pour l'extraction, la construction et le génie civil</t>
  </si>
  <si>
    <t>46.64Z</t>
  </si>
  <si>
    <t>Commerce de gros (commerce interentreprises) de machines pour l'industrie textile et l'habillement</t>
  </si>
  <si>
    <t>51.8E</t>
  </si>
  <si>
    <t>Commerce de gros de machines pour l'industrie textile et l'habillement</t>
  </si>
  <si>
    <t>46.51Z</t>
  </si>
  <si>
    <t>Commerce de gros (commerce interentreprises) d'ordinateurs, d'équipements informatiques périphériques et de logiciels</t>
  </si>
  <si>
    <t>51.8G</t>
  </si>
  <si>
    <t>Commerce de gros d'ordinateurs, d'équipements informatiques périphériques et de progiciels</t>
  </si>
  <si>
    <t>46.65Z</t>
  </si>
  <si>
    <t>Commerce de gros (commerce interentreprises) de mobilier de bureau</t>
  </si>
  <si>
    <t>51.8Hp</t>
  </si>
  <si>
    <t>Commerce de gros d'autres machines et équipements de bureau</t>
  </si>
  <si>
    <t>CC : commerce de gros de meubles de bureau (CPA 02 : 51.85.12)</t>
  </si>
  <si>
    <t>46.66Z</t>
  </si>
  <si>
    <t xml:space="preserve">Commerce de gros (commerce interentreprises) d'autres machines et équipements de bureau </t>
  </si>
  <si>
    <t>CC : commerce de gros de machines et équipements de bureau sauf mobilier (CPA 02 : 51.85.11)</t>
  </si>
  <si>
    <t>51.8J</t>
  </si>
  <si>
    <t>Commerce de gros de composants et d'autres équipements électroniques</t>
  </si>
  <si>
    <t>46.69A</t>
  </si>
  <si>
    <t>Commerce de gros (commerce interentreprises) de matériel électrique</t>
  </si>
  <si>
    <t>51.8L</t>
  </si>
  <si>
    <t>Commerce de gros de matériel électrique</t>
  </si>
  <si>
    <t>46.69B</t>
  </si>
  <si>
    <t>Commerce de gros (commerce interentreprises) de fournitures et équipements industriels divers</t>
  </si>
  <si>
    <t>51.8M</t>
  </si>
  <si>
    <t>Commerce de gros de fournitures et équipements industriels divers</t>
  </si>
  <si>
    <t>46.69C</t>
  </si>
  <si>
    <t>Commerce de gros (commerce interentreprises) de fournitures et équipements divers pour le commerce et les services</t>
  </si>
  <si>
    <t>51.8N</t>
  </si>
  <si>
    <t>Commerce de gros de fournitures et équipements divers pour le commerce et les services</t>
  </si>
  <si>
    <t>46.61Z</t>
  </si>
  <si>
    <t>Commerce de gros (commerce interentreprises) de matériel agricole</t>
  </si>
  <si>
    <t>51.8P</t>
  </si>
  <si>
    <t>Commerce de gros de matériel agricole</t>
  </si>
  <si>
    <t>46.90Zp</t>
  </si>
  <si>
    <t>Commerce de gros (commerce interentreprises) non spécialisé</t>
  </si>
  <si>
    <t>51.9A</t>
  </si>
  <si>
    <t>Autres commerces de gros spécialisés</t>
  </si>
  <si>
    <t>** on peut aussi considérer que la classe 51.9A se répartit entre les diverses classes du commerce de gros spécialisé **</t>
  </si>
  <si>
    <t>51.9B</t>
  </si>
  <si>
    <t>Commerce de gros non spécialisé</t>
  </si>
  <si>
    <t>47.11A</t>
  </si>
  <si>
    <t>Commerce de détail de produits surgelés</t>
  </si>
  <si>
    <t>52.1A</t>
  </si>
  <si>
    <t>47.11B</t>
  </si>
  <si>
    <t>Commerce d'alimentation générale</t>
  </si>
  <si>
    <t>52.1B</t>
  </si>
  <si>
    <t>47.11C</t>
  </si>
  <si>
    <t>Supérettes</t>
  </si>
  <si>
    <t>52.1C</t>
  </si>
  <si>
    <t>47.11D</t>
  </si>
  <si>
    <t>Supermarchés</t>
  </si>
  <si>
    <t>52.1D</t>
  </si>
  <si>
    <t>47.11E</t>
  </si>
  <si>
    <t>Magasins multi-commerces</t>
  </si>
  <si>
    <t>52.1E</t>
  </si>
  <si>
    <t>Magasins populaires</t>
  </si>
  <si>
    <t>47.11F</t>
  </si>
  <si>
    <t>Hypermarchés</t>
  </si>
  <si>
    <t>52.1F</t>
  </si>
  <si>
    <t>47.19A</t>
  </si>
  <si>
    <t>Grands magasins</t>
  </si>
  <si>
    <t>52.1H</t>
  </si>
  <si>
    <t>47.19B</t>
  </si>
  <si>
    <t>Autres commerces de détail en magasin non spécialisé</t>
  </si>
  <si>
    <t>52.1J</t>
  </si>
  <si>
    <t>47.21Zp</t>
  </si>
  <si>
    <t>Commerce de détail de fruits et légumes en magasin spécialisé</t>
  </si>
  <si>
    <t>52.2A</t>
  </si>
  <si>
    <t>Commerce de détail de fruits et légumes</t>
  </si>
  <si>
    <t>47.22Z</t>
  </si>
  <si>
    <t>Commerce de détail de viandes et de produits à base de viande en magasin spécialisé</t>
  </si>
  <si>
    <t>52.2C</t>
  </si>
  <si>
    <t>Commerce de détail de viandes et produits à base de viande</t>
  </si>
  <si>
    <t>47.23Z</t>
  </si>
  <si>
    <t>Commerce de détail de poissons, crustacés et mollusques en magasin spécialisé</t>
  </si>
  <si>
    <t>52.2E</t>
  </si>
  <si>
    <t>Commerce de détail de poissons, crustacés et mollusques</t>
  </si>
  <si>
    <t>47.24Z</t>
  </si>
  <si>
    <t>Commerce de détail de pain, pâtisserie et confiserie en magasin spécialisé</t>
  </si>
  <si>
    <t>52.2G</t>
  </si>
  <si>
    <t>Commerce de détail de pain, pâtisserie et confiserie</t>
  </si>
  <si>
    <t>47.25Z</t>
  </si>
  <si>
    <t>Commerce de détail de boissons en magasin spécialisé</t>
  </si>
  <si>
    <t>52.2J</t>
  </si>
  <si>
    <t>Commerce de détail de boissons</t>
  </si>
  <si>
    <t>47.26Z</t>
  </si>
  <si>
    <t>Commerce de détail de produits à base de tabac en magasin spécialisé</t>
  </si>
  <si>
    <t>52.2L</t>
  </si>
  <si>
    <t>Commerce de détail de tabac</t>
  </si>
  <si>
    <t>47.29Zp</t>
  </si>
  <si>
    <t xml:space="preserve">Autres commerces de détail alimentaires en magasin spécialisé </t>
  </si>
  <si>
    <t>52.2N</t>
  </si>
  <si>
    <t>Commerce de détail de produits laitiers</t>
  </si>
  <si>
    <t>52.2Pp</t>
  </si>
  <si>
    <t>Commerces de détail alimentaires spécialisés divers</t>
  </si>
  <si>
    <t>CA : commerce de détail de fruits et légumes en conserve (CPA 02 : 52.27.12p)</t>
  </si>
  <si>
    <t>CC: tout sauf NC
NC : commerce de détail de fruits et légumes en conserve (CPA 02 : 52.27.12p)</t>
  </si>
  <si>
    <t>47.73Z</t>
  </si>
  <si>
    <t>Commerce de détail de produits pharmaceutiques en magasin spécialisé</t>
  </si>
  <si>
    <t>52.3A</t>
  </si>
  <si>
    <t>Commerce de détail de produits pharmaceutiques</t>
  </si>
  <si>
    <t>47.74Z</t>
  </si>
  <si>
    <t>Commerce de détail d'articles médicaux et orthopédiques en magasin spécialisé</t>
  </si>
  <si>
    <t>52.3C</t>
  </si>
  <si>
    <t>Commerce de détail d'articles médicaux et orthopédiques</t>
  </si>
  <si>
    <t>47.75Z</t>
  </si>
  <si>
    <t>Commerce de détail de parfumerie et de produits de beauté en magasin spécialisé</t>
  </si>
  <si>
    <t>52.3E</t>
  </si>
  <si>
    <t>Commerce de détail de parfumerie et de produits de beauté</t>
  </si>
  <si>
    <t>47.51Z</t>
  </si>
  <si>
    <t>Commerce de détail de textiles en magasin spécialisé</t>
  </si>
  <si>
    <t>52.4A</t>
  </si>
  <si>
    <t>Commerce de détail de textiles</t>
  </si>
  <si>
    <t>47.71Z</t>
  </si>
  <si>
    <t>Commerce de détail d'habillement en magasin spécialisé</t>
  </si>
  <si>
    <t>52.4C</t>
  </si>
  <si>
    <t>Commerce de détail d'habillement</t>
  </si>
  <si>
    <t>47.72A</t>
  </si>
  <si>
    <t>Commerce de détail de la chaussure</t>
  </si>
  <si>
    <t>52.4E</t>
  </si>
  <si>
    <t>47.72B</t>
  </si>
  <si>
    <t>Commerce de détail de maroquinerie et d'articles de voyage</t>
  </si>
  <si>
    <t>52.4F</t>
  </si>
  <si>
    <t>47.59Ap</t>
  </si>
  <si>
    <t>Commerce de détail de meubles</t>
  </si>
  <si>
    <t>52.4H</t>
  </si>
  <si>
    <t>47.53Zp</t>
  </si>
  <si>
    <t>Commerce de détail de tapis, moquettes et revêtements de murs et de sols en magasin spécialisé</t>
  </si>
  <si>
    <t>52.4Jp</t>
  </si>
  <si>
    <t>Commerce de détail d'équipement du foyer</t>
  </si>
  <si>
    <t>CA : commerce de détail de rideaux et voilage (CPA 02 : 52.44.14)</t>
  </si>
  <si>
    <t>47.59Bp</t>
  </si>
  <si>
    <t>Commerce de détail d'autres équipements du foyer</t>
  </si>
  <si>
    <t>CC : tout sauf NC
NC : commerce de détail de rideaux et voilage (CPA 02 : 52.44.14)</t>
  </si>
  <si>
    <t>47.43Z</t>
  </si>
  <si>
    <t>Commerce de détail de matériels audio et vidéo en magasin spécialisé</t>
  </si>
  <si>
    <t>52.4Lp</t>
  </si>
  <si>
    <t>Commerce de détail d'appareils électroménagers, de radio et de télévision</t>
  </si>
  <si>
    <t>CC : commerce de détail de matériels audio/vidéo (CPA 02 : 52.45.21)</t>
  </si>
  <si>
    <t>47.54Z</t>
  </si>
  <si>
    <t>Commerce de détail d'appareils électroménagers en magasin spécialisé</t>
  </si>
  <si>
    <t>CC : commerce détail d'appareils électroménagers (CPA 02 : (52.45.10)</t>
  </si>
  <si>
    <t>CA : commerce détail d'instruments de musique et de partitions (CPA 02 : 52.45.23)</t>
  </si>
  <si>
    <t>47.63Z</t>
  </si>
  <si>
    <t>Commerce de détail d'enregistrements musicaux et vidéo en magasin spécialisé</t>
  </si>
  <si>
    <t>CA : commerce détail d'enregistrements audio et vidéo sous toutes formes  et de supports d'enregistrements vierges (CPA 02 : 52.45.22)</t>
  </si>
  <si>
    <t>47.52A</t>
  </si>
  <si>
    <t>Commerce de détail de quincaillerie, peintures et verres en petites surfaces (moins de 400  m2)</t>
  </si>
  <si>
    <t>52.4N</t>
  </si>
  <si>
    <t>Commerce de détail de quincaillerie</t>
  </si>
  <si>
    <t>47.52B</t>
  </si>
  <si>
    <t>Commerce de détail de quincaillerie, peintures et verres en grandes surfaces (400 m2 et plus)</t>
  </si>
  <si>
    <t>52.4P</t>
  </si>
  <si>
    <t>Commerce de détail de bricolage</t>
  </si>
  <si>
    <t>47.61Z</t>
  </si>
  <si>
    <t>Commerce de détail de livres en magasin spécialisé</t>
  </si>
  <si>
    <t>52.4Rp</t>
  </si>
  <si>
    <t>Commerce de détail de livres, journaux et papeterie</t>
  </si>
  <si>
    <t>CA : commerce de détail de livres (CPA 02 : 52.47.11)</t>
  </si>
  <si>
    <t>47.62Z</t>
  </si>
  <si>
    <t>Commerce de détail de journaux et papeterie en magasin spécialisé</t>
  </si>
  <si>
    <t>CC : tout sauf NC
NC : commerce de détail de livres (CPA 02 : 52.47.11)</t>
  </si>
  <si>
    <t>47.78A</t>
  </si>
  <si>
    <t>Commerces de détail d'optique</t>
  </si>
  <si>
    <t>52.4Tp</t>
  </si>
  <si>
    <t>Commerce de détail d'optique et de photographie</t>
  </si>
  <si>
    <t>CC : commerces de détail d'optique</t>
  </si>
  <si>
    <t>47.78Cp</t>
  </si>
  <si>
    <t>Autres commerces de détail spécialisés divers</t>
  </si>
  <si>
    <t>CC : commerces de détail de matériel photographique</t>
  </si>
  <si>
    <t>52.4U</t>
  </si>
  <si>
    <t>Commerce de détail de revêtements de sols et de murs</t>
  </si>
  <si>
    <t>47.77Z</t>
  </si>
  <si>
    <t>Commerce de détail d'articles d'horlogerie et de bijouterie en magasin spécialisé</t>
  </si>
  <si>
    <t>52.4V</t>
  </si>
  <si>
    <t>Commerce de détail d'horlogerie et de bijouterie</t>
  </si>
  <si>
    <t>47.64Z</t>
  </si>
  <si>
    <t>Commerce de détail d'articles de sport en magasin spécialisé</t>
  </si>
  <si>
    <t>52.4Wp</t>
  </si>
  <si>
    <t>Commerce de détail d'articles de sport et de loisir</t>
  </si>
  <si>
    <t xml:space="preserve">CC : tout  sauf NC
NC :  commerce de détail d'articles de tir et de chasse  (CPA 02 : 52.48.22p)                                                      </t>
  </si>
  <si>
    <t xml:space="preserve">CA :commerce de détail d'articles de tir et de chasse  (CPA 02 : 52.48.22p)    </t>
  </si>
  <si>
    <t>47.76Zp</t>
  </si>
  <si>
    <t>Commerce de détail de fleurs, plantes, graines, engrais, animaux de compagnie et aliments pour ces animaux en magasin spécialisé</t>
  </si>
  <si>
    <t>52.4X</t>
  </si>
  <si>
    <t>Commerce de détail de fleurs</t>
  </si>
  <si>
    <t>47.78B</t>
  </si>
  <si>
    <t>Commerces de détail de charbons et combustibles</t>
  </si>
  <si>
    <t>52.4Y</t>
  </si>
  <si>
    <t>Commerce de détail de charbons et combustibles</t>
  </si>
  <si>
    <t xml:space="preserve">CC : tout                                                                  </t>
  </si>
  <si>
    <t>47.41Z</t>
  </si>
  <si>
    <t>Commerce de détail d'ordinateurs, d'unités périphériques et de logiciels en magasin spécialisé</t>
  </si>
  <si>
    <t>52.4Zp</t>
  </si>
  <si>
    <t>Commerces de détail divers en magasin spécialisé</t>
  </si>
  <si>
    <t xml:space="preserve">CC : - commerce de détail de matériels informatiques (CPA 02 : 52.48.13) 
- commerce de détail de jeux vidéo (CPA 02 : 52.48.23p)                                                      </t>
  </si>
  <si>
    <t>47.42Z</t>
  </si>
  <si>
    <t>Commerce de détail de matériels de télécommunication en magasin spécialisé</t>
  </si>
  <si>
    <t>CC : commerce de détail de matériel de télécommunications (CPA 02 : 52.48.15)</t>
  </si>
  <si>
    <t>CA : commerce de détail de mobilier de bureau (CPA 02 : 52.48.11)</t>
  </si>
  <si>
    <t>changement poste N2</t>
  </si>
  <si>
    <t>47.65Z</t>
  </si>
  <si>
    <t>Commerce de détail de jeux et jouets en magasin spécialisé</t>
  </si>
  <si>
    <t xml:space="preserve">CC : commerce de détail de jeux et jouets (CPA 02 : 52.48.23p)
NC :  commerce de détail de jeux vidéo (CPA 02 : 52.48.23p)        </t>
  </si>
  <si>
    <t>CC : commerce détail d'animaux de compagnie (CPA 02 : 52.48.33)</t>
  </si>
  <si>
    <t xml:space="preserve">CC : tout sauf NC                                                                                     
NC:  - commerce de détail de matériels informatiques (CPA 02 : 52.48.13)                                                                                           - commerce de détail de matériel de télécommunications (CPA 02 : 52.48.15) 
- commerce de détail de mobilier de bureau (CPA 02 : 52.48.11) 
- commerce de détail de jeux et jouets (CPA 02 : 52.48.23)
- commerce détail d'animaux de compagnie (CPA 02 : 52.48.33)                                                                             </t>
  </si>
  <si>
    <t>47.79Zp</t>
  </si>
  <si>
    <t>Commerce de détail de biens d'occasion en magasin</t>
  </si>
  <si>
    <t>52.5Z</t>
  </si>
  <si>
    <t>Commerce de détail de biens d'occasion</t>
  </si>
  <si>
    <t>47.91Ap</t>
  </si>
  <si>
    <t>Vente à distance sur catalogue général</t>
  </si>
  <si>
    <t>52.6A</t>
  </si>
  <si>
    <t>Vente par correspondance sur catalogue général</t>
  </si>
  <si>
    <t>47.91Bp</t>
  </si>
  <si>
    <t>Vente à distance sur catalogue spécialisé</t>
  </si>
  <si>
    <t>52.6B</t>
  </si>
  <si>
    <t>Vente par correspondance spécialisée</t>
  </si>
  <si>
    <t>47.81Z</t>
  </si>
  <si>
    <t>Commerce de détail alimentaire sur éventaires et marchés</t>
  </si>
  <si>
    <t>52.6D</t>
  </si>
  <si>
    <t>47.82Z</t>
  </si>
  <si>
    <t>Commerce de détail de textiles, d'habillement et de chaussures sur éventaires et marchés</t>
  </si>
  <si>
    <t>52.6Ep</t>
  </si>
  <si>
    <t>Commerce de détail non alimentaire sur éventaires et marchés</t>
  </si>
  <si>
    <t>CC : commerces de détail sur éventaires et marchés de textiles, habillement et chaussures (CPA 02 : 52.62.12p)</t>
  </si>
  <si>
    <t>47.89Z</t>
  </si>
  <si>
    <t>Autres commerces de détail sur éventaires et marchés</t>
  </si>
  <si>
    <t>CC : tout sauf NC                                                                                             
NC :  commerce de détail sur éventaires et marchés de textiles, habillement et chaussures (CPA 02 : 52.62.12p)</t>
  </si>
  <si>
    <t>47.99A</t>
  </si>
  <si>
    <t>Vente à domicile</t>
  </si>
  <si>
    <t>52.6G</t>
  </si>
  <si>
    <t xml:space="preserve">                                                                                              </t>
  </si>
  <si>
    <t>47.99B</t>
  </si>
  <si>
    <t>Vente par automates et autres commerces de détail hors magasin, éventaires ou marchés n.c.a.</t>
  </si>
  <si>
    <t>52.6H</t>
  </si>
  <si>
    <t>Vente par automate</t>
  </si>
  <si>
    <t>CC : tout 
CA : tous intermédiaires du commerce détail (CPA 02 : actuellement partout dans la division 52)</t>
  </si>
  <si>
    <t>95.23Zp</t>
  </si>
  <si>
    <t>Réparation de chaussures et d'articles en cuir</t>
  </si>
  <si>
    <t>52.7A</t>
  </si>
  <si>
    <t>95.21Z</t>
  </si>
  <si>
    <t>Réparation de produits électroniques grand public</t>
  </si>
  <si>
    <t>52.7C</t>
  </si>
  <si>
    <t>Réparation de matériel électronique grand public</t>
  </si>
  <si>
    <t>52.7D</t>
  </si>
  <si>
    <t>Réparation d'appareils électroménagers</t>
  </si>
  <si>
    <t>95.25Z</t>
  </si>
  <si>
    <t>Réparation d'articles d'horlogerie et de bijouterie</t>
  </si>
  <si>
    <t>52.7F</t>
  </si>
  <si>
    <t>Réparation de montres, horloges et bijoux</t>
  </si>
  <si>
    <t>52.7Hp</t>
  </si>
  <si>
    <t>Réparation d'articles personnels et domestiques n.c.a.</t>
  </si>
  <si>
    <t>CA : réparation de téléphones cellulaires (CPA 02 : 52.74.13p)</t>
  </si>
  <si>
    <t xml:space="preserve">CA : pose de talons  (CPA 02 : 52.74.13p) </t>
  </si>
  <si>
    <t xml:space="preserve">CC : tout sauf NC 
NC : - réparation de téléphones cellulaires (CPA 02 : 52.74.13p)       
-  pose de talons  (CPA 02 : 52.74.13p)                                                   </t>
  </si>
  <si>
    <t>55.10Zp</t>
  </si>
  <si>
    <t xml:space="preserve">Hôtels et hébergement similaire </t>
  </si>
  <si>
    <t>55.1A</t>
  </si>
  <si>
    <t>Hôtels touristiques avec restaurant</t>
  </si>
  <si>
    <t>CC :  hôtels touristiques avec restaurant
NC : - hôtels touristiques sans restaurant
- autres hôtels
- centre ou village de vacance avec service de chambre (CPA 02 : 55.23.12)</t>
  </si>
  <si>
    <t>55.1C</t>
  </si>
  <si>
    <t>Hôtels touristiques sans restaurant</t>
  </si>
  <si>
    <t>CC : hôtels touristiques sans restaurant
NC : - hôtels touristiques avec restaurant
- autres hôtels
- centre ou village de vacance avec service de chambre (CPA 02 : 55.23.12)</t>
  </si>
  <si>
    <t>55.1E</t>
  </si>
  <si>
    <t>Autres hôtels</t>
  </si>
  <si>
    <t xml:space="preserve">CC : autres hôtels
NC : - hôtels touristiques avec restaurant
- hôtels touristiques sans restaurant
- centre ou village de vacance avec service de chambre (CPA 02 : 55.23.12)
</t>
  </si>
  <si>
    <t>55.20Zp</t>
  </si>
  <si>
    <t xml:space="preserve">Hébergement touristique et autre hébergement de courte durée </t>
  </si>
  <si>
    <t>55.2Ap</t>
  </si>
  <si>
    <t>Auberges de jeunesse et refuges</t>
  </si>
  <si>
    <t>CC : auberges de jeunesse et refuges (CPA 02 : 55.21.10p)
NC : abris de montagne et bivouacs (CPA 02 : 55.21.10p)</t>
  </si>
  <si>
    <t>55.30Zp</t>
  </si>
  <si>
    <t>Terrains de camping et parcs pour caravanes ou véhicules de loisirs</t>
  </si>
  <si>
    <t>CA : abris de montagne et bivouacs (CPA 02 : 55.21.10p)</t>
  </si>
  <si>
    <t>55.2C</t>
  </si>
  <si>
    <t>Exploitation de terrains de camping</t>
  </si>
  <si>
    <t>55.2Ep</t>
  </si>
  <si>
    <t>Autre hébergement touristique</t>
  </si>
  <si>
    <t>CA : centre ou village de vacance avec service de chambre (CPA 02 : 55.23.12p)</t>
  </si>
  <si>
    <t>CC :  hébergements divers tels que : centres de vacances pour enfants (CPA 02 : 55.23.11), services des centres de vacances sans service de chambre (CPA 02 : 55.23.12p), hébergement en logements meublés (CPA 02 : 55.23.13)
NC : - centre ou village de vacance avec service de chambre (CPA 02 : 55.23.12p)
- services des voitures lits et couchettes (CPA 02 : 55.23.14)</t>
  </si>
  <si>
    <t>55.90Z</t>
  </si>
  <si>
    <t xml:space="preserve">Autres hébergements </t>
  </si>
  <si>
    <t>55.2F</t>
  </si>
  <si>
    <t>Hébergement collectif non touristique</t>
  </si>
  <si>
    <t xml:space="preserve">CC : hébergement collectif non touristique (CPA 02 : 55.23.15)
CA : voitures-lits et couchettes (CPA 02 : 55.23.14)
</t>
  </si>
  <si>
    <t>56.10A</t>
  </si>
  <si>
    <t>Restauration traditionnelle</t>
  </si>
  <si>
    <t>55.3Ap</t>
  </si>
  <si>
    <t>Restaurants de type traditionnel</t>
  </si>
  <si>
    <t>CC :  restaurants de type traditionnel (CPA 02 : 55.30.11)
CA : wagons-restaurants (CPA 02 : 55.30.12)
NC : - restauration en self-services (CPA 02 : 55.30.13)
- restauration rapide (CPA 02 : 55.30.14)
** remarque : la convention de classement en restauration des restaurants avec spectacle est supprimée et remplacée par la règle générale de classement à l'activité principale **</t>
  </si>
  <si>
    <t>56.10B</t>
  </si>
  <si>
    <t>Cafétérias et autres libres-services</t>
  </si>
  <si>
    <t>CC :  restauration en self-services (CPA 02 : 55.30.13)
NC : - restaurants de type traditionnel (CPA 02 : 55.30.11)
- restauration rapide (CPA 02 : 55.30.14)</t>
  </si>
  <si>
    <t>55.3B</t>
  </si>
  <si>
    <t>CC : restauration rapide (CPA 02 : 55.30.14)
NC : - restaurants de type traditionnel (CPA 02 : 55.30.11)
- restauration en self-services (CPA 02 : 55.30.13)</t>
  </si>
  <si>
    <t>56.30Zp</t>
  </si>
  <si>
    <t>Débits de boissons</t>
  </si>
  <si>
    <t>55.4A</t>
  </si>
  <si>
    <t>Cafés tabacs</t>
  </si>
  <si>
    <t>CC : - cafés tabacs
NC : - débits de boissons
- discothèques</t>
  </si>
  <si>
    <t>55.4B</t>
  </si>
  <si>
    <t>CC : - débits de boissons
NC : - cafés tabacs
- discothèques
** remarque : la convention de classement en débits de boisson des débits de boisson avec spectacle est supprimée et remplacée par la règle générale de classement à l'activité principale **</t>
  </si>
  <si>
    <t>55.4Cp</t>
  </si>
  <si>
    <t>Discothèques</t>
  </si>
  <si>
    <t>CC : discothèques avec vente de boisson prédominantes (CPA 02 : 55.40.10p)
NC : discothèques avec vente de boisson minoritaires (CPA 02 : 55.40.10p)</t>
  </si>
  <si>
    <t>93.29Zp</t>
  </si>
  <si>
    <t>Autres activités récréatives et de loisirs</t>
  </si>
  <si>
    <t>CA : discothèques avec vente de boisson minoritaires (CPA 02 : 55.40.10p)</t>
  </si>
  <si>
    <t>56.29B</t>
  </si>
  <si>
    <t>Autres services de restauration n.c.a.</t>
  </si>
  <si>
    <t>55.5A</t>
  </si>
  <si>
    <t>Cantines et restaurants d'entreprises</t>
  </si>
  <si>
    <t>56.29A</t>
  </si>
  <si>
    <t>Restauration collective sous contrat</t>
  </si>
  <si>
    <t>55.5C</t>
  </si>
  <si>
    <t>CC : restauration collective sous contrat (CPA 02 : 55.52.12 et 55.52.13)</t>
  </si>
  <si>
    <t>56.21Z</t>
  </si>
  <si>
    <t xml:space="preserve">Services des traiteurs </t>
  </si>
  <si>
    <t>55.5D</t>
  </si>
  <si>
    <t>Traiteurs, organisation de réceptions</t>
  </si>
  <si>
    <t>CC : organisation de repas et réceptions (CPA 02 : 55.52.11)
**  attention : la table CPA d'Eurostat indique une correspondance entre CPA 02 : 55.52.13 et CPA 08 : 56.21.19  **</t>
  </si>
  <si>
    <t>49.10Z</t>
  </si>
  <si>
    <t>Transport ferroviaire interurbain de voyageurs</t>
  </si>
  <si>
    <t>60.1Zp</t>
  </si>
  <si>
    <t>Transports ferroviaires</t>
  </si>
  <si>
    <t>CC : transport ferroviaire interurbain de voyageurs (CPA 02 : 60.10.1)
NC : services de poussage et de remorquage ferroviaire (CPA 02 : 60.10.3)</t>
  </si>
  <si>
    <t>49.20Z</t>
  </si>
  <si>
    <t xml:space="preserve">Transports ferroviaires de fret </t>
  </si>
  <si>
    <t>CC : transport ferroviaire interurbain, urbain et suburbain de marchandises (CPA 02 : 60.10.2)
NC : services de poussage et de remorquage ferroviaire (CPA 02 : 60.10.3)</t>
  </si>
  <si>
    <t>CA : services de poussage et de remorquage ferroviaire (CPA 02 : 60.10.3)</t>
  </si>
  <si>
    <t>49.31Zp</t>
  </si>
  <si>
    <t>Transports urbains et suburbains de voyageurs</t>
  </si>
  <si>
    <t>60.2A</t>
  </si>
  <si>
    <t>Transports urbains de voyageurs</t>
  </si>
  <si>
    <t>CC : tout sauf NC
NC : téléphériques et autres remontées mécaniques faisant partie d'un réseau de transport urbains et suburbains de voyageurs (CPA 02 : 60.21.51p)</t>
  </si>
  <si>
    <t>49.39A</t>
  </si>
  <si>
    <t>Transports routiers réguliers de voyageurs</t>
  </si>
  <si>
    <t>60.2B</t>
  </si>
  <si>
    <t>60.2Cp</t>
  </si>
  <si>
    <t>Téléphériques, remontées mécaniques</t>
  </si>
  <si>
    <t>CA : téléphériques et autres remontées mécaniques faisant partie d'un réseau de transport urbains et suburbains de voyageurs (CPA 02 : 60.21.51p)</t>
  </si>
  <si>
    <t>49.39C</t>
  </si>
  <si>
    <t>Téléphériques et remontées mécaniques</t>
  </si>
  <si>
    <t>49.32Z</t>
  </si>
  <si>
    <t>Transports de voyageurs par taxis</t>
  </si>
  <si>
    <t>60.2E</t>
  </si>
  <si>
    <t>Transport de voyageurs par taxis</t>
  </si>
  <si>
    <t>49.39B</t>
  </si>
  <si>
    <t xml:space="preserve">Autres transports routiers de voyageurs </t>
  </si>
  <si>
    <t>60.2G</t>
  </si>
  <si>
    <t>Autres transports routiers de voyageurs</t>
  </si>
  <si>
    <t>49.41B</t>
  </si>
  <si>
    <t>Transports routiers de fret de proximité</t>
  </si>
  <si>
    <t>60.2L</t>
  </si>
  <si>
    <t>Transports routiers de marchandises de proximité</t>
  </si>
  <si>
    <t>49.41A</t>
  </si>
  <si>
    <t>Transports routiers de fret interurbains</t>
  </si>
  <si>
    <t>60.2M</t>
  </si>
  <si>
    <t>Transports routiers de marchandises interurbains</t>
  </si>
  <si>
    <t>49.42Z</t>
  </si>
  <si>
    <t>Services de déménagement</t>
  </si>
  <si>
    <t>60.2N</t>
  </si>
  <si>
    <t>Déménagement</t>
  </si>
  <si>
    <t>49.41C</t>
  </si>
  <si>
    <t>Location de camions avec chauffeur</t>
  </si>
  <si>
    <t>60.2P</t>
  </si>
  <si>
    <t>Location de camions avec conducteur</t>
  </si>
  <si>
    <t>49.50Z</t>
  </si>
  <si>
    <t>Transports par conduites</t>
  </si>
  <si>
    <t>60.3Z</t>
  </si>
  <si>
    <t>50.10Zp</t>
  </si>
  <si>
    <t>Transports maritimes et côtiers de passagers</t>
  </si>
  <si>
    <t>61.1Ap</t>
  </si>
  <si>
    <t>Transports maritimes</t>
  </si>
  <si>
    <t>CC : transports maritimes de passagers (CPA 02 : 61.10.1p, 61.10.3p)
NC : remorquage de navires en perdition - transports maritimes (CPA 02 : 61.10.32p)</t>
  </si>
  <si>
    <t>50.20Zp</t>
  </si>
  <si>
    <t>Transports maritimes et côtiers de fret</t>
  </si>
  <si>
    <t>CC : transports maritimes de fret (CPA 02 : 61.10.2p, 61.10.3p)
NC : remorquage de navires en perdition - transports maritimes (CPA 02 : 61.10.32p)</t>
  </si>
  <si>
    <t>52.22Zp</t>
  </si>
  <si>
    <t>Services auxiliaires des transports par eau</t>
  </si>
  <si>
    <t>CA : remorquage de navires en perdition  - transports maritimes (CPA 02 : 61.10.32p)</t>
  </si>
  <si>
    <t>61.1Bp</t>
  </si>
  <si>
    <t>Transports côtiers</t>
  </si>
  <si>
    <t>CC : transports côtiers de passagers (CPA 02 : 61.10.1p, 61.10.3p)
NC : remorquage de navires en perdition - transports côtiers  (CPA 02 : 61.10.32p)</t>
  </si>
  <si>
    <t>CC : transports côtiers de fret (CPA 02 : 61.10.2p, 61.10.3p)
NC : remorquage de navires en perdition - transports côtiers  (CPA 02 : 61.10.32p)</t>
  </si>
  <si>
    <t>CA : remorquage de navires en perdition -  transports côtiers (CPA 02 : 61.10.32p)</t>
  </si>
  <si>
    <t>50.30Z</t>
  </si>
  <si>
    <t>Transports fluviaux de passagers</t>
  </si>
  <si>
    <t>61.2Zp</t>
  </si>
  <si>
    <t>Transports fluviaux</t>
  </si>
  <si>
    <t>CC : transports fluviaux de passagers (CPA 02 : 61.20.1, 61.20.3p)
NC : remorquage de navires en perdition  - transports fluviaux (CPA 02 : 61.20.32p)</t>
  </si>
  <si>
    <t>50.40Z</t>
  </si>
  <si>
    <t xml:space="preserve">Transports fluviaux de fret </t>
  </si>
  <si>
    <t>CC : transports fluviaux de fret (CPA 02 : 61.20.2, 61.20.3p)
NC : remorquage de navires en perdition  - transports fluviaux (CPA 02 : 61.20.32p)</t>
  </si>
  <si>
    <t>CA : remorquage de navires en perdition  - transports fluviaux (CPA 02 : 61.20.32p)</t>
  </si>
  <si>
    <t>51.10Zp</t>
  </si>
  <si>
    <t>Transports aériens de passagers</t>
  </si>
  <si>
    <t>62.1Zp</t>
  </si>
  <si>
    <t>Transports aériens réguliers</t>
  </si>
  <si>
    <t>CC : transports aériens réguliers de passagers (CPA 02 : 62.10.1)</t>
  </si>
  <si>
    <t>51.21Zp</t>
  </si>
  <si>
    <t>Transports aériens de fret</t>
  </si>
  <si>
    <t>CC : transports aériens réguliers de fret (CPA 02 : 62.10.2)</t>
  </si>
  <si>
    <t>62.2Zp</t>
  </si>
  <si>
    <t>Transports aériens non réguliers</t>
  </si>
  <si>
    <t>CC : transports aériens non réguliers de passagers (CPA 02 : 62.20.1, 62.20.3p)</t>
  </si>
  <si>
    <t>CC : transports aériens non réguliers de fret (CPA 02 : 62.20.2, 62.20.3p)</t>
  </si>
  <si>
    <t>51.22Z</t>
  </si>
  <si>
    <t>Transports spatiaux</t>
  </si>
  <si>
    <t>62.3Zp</t>
  </si>
  <si>
    <t>CC : tout sauf NC
NC : services annexes des transports spatiaux (CPA 08 : 52.23.2)</t>
  </si>
  <si>
    <t>52.23Zp</t>
  </si>
  <si>
    <t>Services auxiliaires des transports aériens</t>
  </si>
  <si>
    <t>CA : services annexes des transports spatiaux (CPA 08 : 52.23.2)</t>
  </si>
  <si>
    <t>52.24A</t>
  </si>
  <si>
    <t>Manutention portuaire</t>
  </si>
  <si>
    <t>63.1A</t>
  </si>
  <si>
    <t>52.24B</t>
  </si>
  <si>
    <t>Manutention non portuaire</t>
  </si>
  <si>
    <t>63.1B</t>
  </si>
  <si>
    <t>52.10A</t>
  </si>
  <si>
    <t>Entreposage et stockage frigorifique</t>
  </si>
  <si>
    <t>63.1D</t>
  </si>
  <si>
    <t>Entreposage frigorifique</t>
  </si>
  <si>
    <t>52.10B</t>
  </si>
  <si>
    <t>Entreposage et stockage non frigorifique</t>
  </si>
  <si>
    <t>63.1E</t>
  </si>
  <si>
    <t>Entreposage non frigorifique</t>
  </si>
  <si>
    <t>63.2A</t>
  </si>
  <si>
    <t>Gestion d'infrastructures de transports terrestres</t>
  </si>
  <si>
    <t>CC : tout sauf NC
NC : - remorquage et enlèvement de véhicules automobiles (CPA 02 : 50.20.32p)
-  services de poussage et de remorquage ferroviaire (CPA 02 : 60.10.3)</t>
  </si>
  <si>
    <t>63.2Cp</t>
  </si>
  <si>
    <t>Services portuaires, maritimes et fluviaux</t>
  </si>
  <si>
    <t xml:space="preserve">CC : tout sauf NC
NC : formations professionnelles pour la licence de pilotage de bateaux (CPA 02 : 63.22.16p)  </t>
  </si>
  <si>
    <t>85.32Zp</t>
  </si>
  <si>
    <t>Enseignement secondaire technique ou professionnel</t>
  </si>
  <si>
    <t xml:space="preserve">CA : formations professionnelles pour la licence de pilotage de bateaux (CPA 02 : 63.22.16p ) </t>
  </si>
  <si>
    <t>63.2Ep</t>
  </si>
  <si>
    <t>Services aéroportuaires</t>
  </si>
  <si>
    <t>CC : tout sauf NC
NC : formation des pilotes d'avion professionnels (CPA 02 : 63.23.13 p)</t>
  </si>
  <si>
    <t>85.42Zp</t>
  </si>
  <si>
    <t>Enseignement supérieur</t>
  </si>
  <si>
    <t>CA : formation des pilotes d'avion professionnels (CPA 02 : 63.23.13 ?? p)</t>
  </si>
  <si>
    <t>79.11Z</t>
  </si>
  <si>
    <t>Activités des agences de voyage</t>
  </si>
  <si>
    <t>63.3Zp</t>
  </si>
  <si>
    <t>Agences de voyage</t>
  </si>
  <si>
    <t>CC : commercialisation de voyages (CPA 02 : 63.30.12)</t>
  </si>
  <si>
    <t>79.12Z</t>
  </si>
  <si>
    <t>Activités des voyagistes</t>
  </si>
  <si>
    <t>CC : activités des voyagistes (CPA 02 : 63.30.11)</t>
  </si>
  <si>
    <t>79.90Zp</t>
  </si>
  <si>
    <t>Autres services de réservation et activités connexes</t>
  </si>
  <si>
    <t xml:space="preserve">CC : - activité d'information touristique (CPA 02 : 63.30.13)
- activité des guides touristiques (CAP 02 : 63.30.14)
</t>
  </si>
  <si>
    <t>52.29A</t>
  </si>
  <si>
    <t>Messagerie, fret express</t>
  </si>
  <si>
    <t>63.4A</t>
  </si>
  <si>
    <t>52.29Bp</t>
  </si>
  <si>
    <t xml:space="preserve">Affrètement et organisation des transports </t>
  </si>
  <si>
    <t>63.4B</t>
  </si>
  <si>
    <t>Affrètement</t>
  </si>
  <si>
    <t>63.4Cp</t>
  </si>
  <si>
    <t>Organisation des transports internationaux</t>
  </si>
  <si>
    <t xml:space="preserve">CC : organisation logistique des transports de fret 
NC : vérification des factures et information sur les tarifs (CPA 02 : 63.40.20p)
</t>
  </si>
  <si>
    <t>74.90Bp</t>
  </si>
  <si>
    <t>Activités spécialisées, scientifiques et techniques diverses</t>
  </si>
  <si>
    <t>CA : vérification de facture et  information sur les tarifs (CPA 02 : 63.40.20p)</t>
  </si>
  <si>
    <t>53.10Z</t>
  </si>
  <si>
    <t xml:space="preserve">Activités de poste dans le cadre d'une obligation de service universel </t>
  </si>
  <si>
    <t>64.1Ap</t>
  </si>
  <si>
    <t>Postes nationales</t>
  </si>
  <si>
    <t>CC : tout sauf NC
NC : location de boîtes postales (CPA 02 : 64.11.15p)</t>
  </si>
  <si>
    <t>82.19Zp</t>
  </si>
  <si>
    <t>Photocopie, préparation de documents et autres activités spécialisées de soutien de bureau</t>
  </si>
  <si>
    <t>CA : location de boîtes postales (CPA 02 : 64.11.15p)</t>
  </si>
  <si>
    <t>53.20Z</t>
  </si>
  <si>
    <t>Autres activités de poste et de courrier</t>
  </si>
  <si>
    <t>64.1C</t>
  </si>
  <si>
    <t>Autres activités de courrier</t>
  </si>
  <si>
    <t>61.10Zp</t>
  </si>
  <si>
    <t>Télécommunications filaires</t>
  </si>
  <si>
    <t>64.2Cp</t>
  </si>
  <si>
    <t>Télécommunications (hors transmission audiovisuelle)</t>
  </si>
  <si>
    <t>CC : télécommunications filaires (hors transmission audiovisuelle)</t>
  </si>
  <si>
    <t>61.20Z</t>
  </si>
  <si>
    <t xml:space="preserve">Télécommunications sans fil </t>
  </si>
  <si>
    <t>CC : télécommunications sans fil, y compris  transmission sans fil d'émissions et de bouquets de programmes de radio et de télévision</t>
  </si>
  <si>
    <t xml:space="preserve">CC modifié </t>
  </si>
  <si>
    <t>61.30Zp</t>
  </si>
  <si>
    <t>Télécommunications par satellite</t>
  </si>
  <si>
    <t>CC : télécommunications par satellite (hors transmission audiovisuelle)</t>
  </si>
  <si>
    <t>61.90Z</t>
  </si>
  <si>
    <t xml:space="preserve">Autres activités de télécommunication </t>
  </si>
  <si>
    <t xml:space="preserve">CC : autres services de télécommunications (CPA 02 : 64.20.28)  </t>
  </si>
  <si>
    <t>64.2Dp</t>
  </si>
  <si>
    <t>Transmission d'émissions de radio et de télévision</t>
  </si>
  <si>
    <t xml:space="preserve">CC : transmission d'émissions de radio et de télévision par voie hertzienne ou par câble
</t>
  </si>
  <si>
    <t xml:space="preserve">CC : transmission d'émissions de radio et de télévision par satellite
</t>
  </si>
  <si>
    <t>64.11Z</t>
  </si>
  <si>
    <t>Activités de banque centrale</t>
  </si>
  <si>
    <t>65.1A</t>
  </si>
  <si>
    <t>Banque centrale</t>
  </si>
  <si>
    <t>64.19Zp</t>
  </si>
  <si>
    <t>Autres intermédiations monétaires</t>
  </si>
  <si>
    <t>65.1C</t>
  </si>
  <si>
    <t>Banques</t>
  </si>
  <si>
    <t>65.1D</t>
  </si>
  <si>
    <t>Banques mutualistes</t>
  </si>
  <si>
    <t>65.1E</t>
  </si>
  <si>
    <t>Caisses d'épargne</t>
  </si>
  <si>
    <t>65.1F</t>
  </si>
  <si>
    <t xml:space="preserve">Intermédiations monétaires n.c.a. </t>
  </si>
  <si>
    <t>64.91Z</t>
  </si>
  <si>
    <t xml:space="preserve">Crédit-bail </t>
  </si>
  <si>
    <t>65.2A</t>
  </si>
  <si>
    <t>Crédit bail</t>
  </si>
  <si>
    <t>64.92Z</t>
  </si>
  <si>
    <t>Autre distribution de crédit</t>
  </si>
  <si>
    <t>65.2Cp</t>
  </si>
  <si>
    <t>Distribution de crédit</t>
  </si>
  <si>
    <t>CC : tout sauf NC
NC : services d'affacturage</t>
  </si>
  <si>
    <t>64.99Zp</t>
  </si>
  <si>
    <t>Autres activités des services financiers, hors assurance et caisses de retraite, n.c.a.</t>
  </si>
  <si>
    <t>CA : services d'affacturage</t>
  </si>
  <si>
    <t>64.20Zp</t>
  </si>
  <si>
    <t>Activités des sociétés holding</t>
  </si>
  <si>
    <t>65.2Ep</t>
  </si>
  <si>
    <t>Organismes de placement en valeurs mobilières</t>
  </si>
  <si>
    <t xml:space="preserve">CC : activités des holdings financiers ( CPA 02 : 65.23.10p)
</t>
  </si>
  <si>
    <t>64.30Z</t>
  </si>
  <si>
    <t>Fonds de placement et entités financières similaires</t>
  </si>
  <si>
    <t>CC : tout sauf NC
NC : activités des holdings financiers ( CPA 02 : 65.23.10p)</t>
  </si>
  <si>
    <t>65.2F</t>
  </si>
  <si>
    <t>Intermédiations financières diverses</t>
  </si>
  <si>
    <t>65.11Z</t>
  </si>
  <si>
    <t>Assurance vie</t>
  </si>
  <si>
    <t>66.0Ap</t>
  </si>
  <si>
    <t>Assurance-vie et capitalisation</t>
  </si>
  <si>
    <t>CC : tout sauf NC
NC : réassurance sur assurance vie et capitalisation (CPA 02 : 66.01.12)</t>
  </si>
  <si>
    <t>code CPA 02 corrigé</t>
  </si>
  <si>
    <t>65.20Zp</t>
  </si>
  <si>
    <t>Réassurance</t>
  </si>
  <si>
    <t>CC :  réassurance en matière d'assurance vie et capitalisation (CPA 02 : 66.01.12)</t>
  </si>
  <si>
    <t>66.0Cp</t>
  </si>
  <si>
    <t>Caisses de retraite</t>
  </si>
  <si>
    <t>CC : réassurance en matière de financement des pensions (CPA 02 : 66.02.12)</t>
  </si>
  <si>
    <t>65.30Z</t>
  </si>
  <si>
    <t>CC : tout sauf NC
NC : réassurance en matière de financement des pensions (CPA 02 : 66.02.12)</t>
  </si>
  <si>
    <t>65.12Zp</t>
  </si>
  <si>
    <t>Autres assurances</t>
  </si>
  <si>
    <t>66.0E</t>
  </si>
  <si>
    <t>Assurance dommages</t>
  </si>
  <si>
    <t>66.0F</t>
  </si>
  <si>
    <t>CC :  réassurance en matière d'assurances non-vie (CPA 02 : 66.03.90)</t>
  </si>
  <si>
    <t>66.0G</t>
  </si>
  <si>
    <t>Assurance relevant du code de la mutualité</t>
  </si>
  <si>
    <t>66.11Z</t>
  </si>
  <si>
    <t>Administration de marchés financiers</t>
  </si>
  <si>
    <t>67.1A</t>
  </si>
  <si>
    <t>66.12Zp</t>
  </si>
  <si>
    <t>Courtage de valeurs mobilières et de marchandises</t>
  </si>
  <si>
    <t>67.1Cp</t>
  </si>
  <si>
    <t>Gestion de portefeuilles</t>
  </si>
  <si>
    <t>CC : intervention pour compte de tiers sur les marchés financiers</t>
  </si>
  <si>
    <t>66.30Z</t>
  </si>
  <si>
    <t>Gestion de fonds</t>
  </si>
  <si>
    <t>CC : gestion pour compte de tiers de patrimoines financiers, gestion de fonds de pensions</t>
  </si>
  <si>
    <t>67.1Ep</t>
  </si>
  <si>
    <t>Autres auxiliaires financiers</t>
  </si>
  <si>
    <t>CA : activité des bureaux de change (CPA 02 : 67.13.10p)</t>
  </si>
  <si>
    <t>66.19B</t>
  </si>
  <si>
    <t>Autres activités auxiliaires de services financiers, hors assurance et caisses de retraite, n.c.a.</t>
  </si>
  <si>
    <t>CC:  tout sauf NC
NC :   activité des bureaux de change (CPA 02 : 67.13.10p)</t>
  </si>
  <si>
    <t>66.21Z</t>
  </si>
  <si>
    <t>Évaluation des risques et dommages</t>
  </si>
  <si>
    <t>67.2Zp</t>
  </si>
  <si>
    <t>Auxiliaires d'assurance</t>
  </si>
  <si>
    <t>CC : activité des experts chargés d'évaluer les dommages et les risques</t>
  </si>
  <si>
    <t>66.22Z</t>
  </si>
  <si>
    <t>Activités des agents et courtiers d'assurances</t>
  </si>
  <si>
    <t>CC : activités des agents et courtiers d'assurances</t>
  </si>
  <si>
    <t>66.29Z</t>
  </si>
  <si>
    <t>Autres activités auxiliaires d'assurance et de caisses de retraite</t>
  </si>
  <si>
    <t>CC : services actuariels, administration de fonds d'assurances et de pensions</t>
  </si>
  <si>
    <t>CC complété</t>
  </si>
  <si>
    <t>41.10A</t>
  </si>
  <si>
    <t>Promotion immobilière de logements</t>
  </si>
  <si>
    <t>70.1A</t>
  </si>
  <si>
    <t>41.10B</t>
  </si>
  <si>
    <t>Promotion immobilière de bureaux</t>
  </si>
  <si>
    <t>70.1B</t>
  </si>
  <si>
    <t>41.10C</t>
  </si>
  <si>
    <t>Promotion immobilière d'autres bâtiments</t>
  </si>
  <si>
    <t>70.1Cp</t>
  </si>
  <si>
    <t>Promotion immobilière d'infrastructures</t>
  </si>
  <si>
    <t>CC : promotion immobilière d'autres bâtiments
NC : promotion immobilière d'infrastructures hors bâtiments</t>
  </si>
  <si>
    <t xml:space="preserve">CA : promotion immobilière de lotissements fonciers viabilisés </t>
  </si>
  <si>
    <t>41.10D</t>
  </si>
  <si>
    <t>Supports juridiques de programmes</t>
  </si>
  <si>
    <t>70.1D</t>
  </si>
  <si>
    <t>68.10Z</t>
  </si>
  <si>
    <t>Activités des marchands de biens immobiliers</t>
  </si>
  <si>
    <t>70.1F</t>
  </si>
  <si>
    <t>Marchands de biens immobiliers</t>
  </si>
  <si>
    <t>68.20A</t>
  </si>
  <si>
    <t>Location de logements</t>
  </si>
  <si>
    <t>70.2A</t>
  </si>
  <si>
    <t>68.20Bp</t>
  </si>
  <si>
    <t>Location de terrains et d'autres biens immobiliers</t>
  </si>
  <si>
    <t>70.2B</t>
  </si>
  <si>
    <t>Location de terrains</t>
  </si>
  <si>
    <t>70.2C</t>
  </si>
  <si>
    <t>Location d'autres biens immobiliers</t>
  </si>
  <si>
    <t>68.31Z</t>
  </si>
  <si>
    <t>Agences immobilières</t>
  </si>
  <si>
    <t>70.3A</t>
  </si>
  <si>
    <t>68.32Ap</t>
  </si>
  <si>
    <t>Administration d'immeubles et autres biens immobiliers</t>
  </si>
  <si>
    <t>70.3Cp</t>
  </si>
  <si>
    <t>Administration d'immeubles résidentiels</t>
  </si>
  <si>
    <t>CC : administration d'immeubles résidentiels (CPA 02 : 70.32.11)
NC : - administration d'autres biens immobiliers (CPA 02 : 70.32.12)
- services d'administration d'installations et de conciergerie (CPA 02 : 70.32.13, CPA 08 : 81.10.10)</t>
  </si>
  <si>
    <t>81.10Zp</t>
  </si>
  <si>
    <t xml:space="preserve">Activités combinées de soutien lié aux bâtiments </t>
  </si>
  <si>
    <t xml:space="preserve">CC : - services d'administration d'installations et de conciergerie (CPA 02 : 70.32.13, CPA 08 : 81.10.10)
- services de gestion d'installations (fonctions multiples) : nettoyage, entretien courant, élimination des ordures, sécurité, courrier, accueil, blanchisserie, etc. (CPA 02 :  ??) </t>
  </si>
  <si>
    <t>70.3Dp</t>
  </si>
  <si>
    <t>Administration d'autres biens immobiliers</t>
  </si>
  <si>
    <t>CC : administration d'autres biens immobiliers (CPA : 70.32.12)
NC : - administration d'immeubles résidentiels (CPA 02 : 70.32.11)
- services d'administration d'installations et de conciergerie (CPA 02 : 70.32.13, CPA 08 : 81.10.10)</t>
  </si>
  <si>
    <t>66.19A</t>
  </si>
  <si>
    <t>Supports juridiques de gestion de patrimoine mobilier</t>
  </si>
  <si>
    <t>70.3Ep</t>
  </si>
  <si>
    <t xml:space="preserve">Supports juridiques de gestion de patrimoine </t>
  </si>
  <si>
    <t>CC : supports juridiques de gestion de patrimoine mobilier</t>
  </si>
  <si>
    <t>68.32B</t>
  </si>
  <si>
    <t>Supports juridiques de gestion de patrimoine immobilier</t>
  </si>
  <si>
    <t>Supports juridiques de gestion de patrimoine</t>
  </si>
  <si>
    <t>CC : tout sauf NC
NC : supports juridiques de gestion de patrimoine mobilier</t>
  </si>
  <si>
    <t>77.11A</t>
  </si>
  <si>
    <t>Location de courte durée de voitures et de véhicules automobiles légers</t>
  </si>
  <si>
    <t>71.1A</t>
  </si>
  <si>
    <t>Location de courte durée de véhicules automobiles</t>
  </si>
  <si>
    <t>77.11B</t>
  </si>
  <si>
    <t>Location de longue durée de voitures et de véhicules automobiles légers</t>
  </si>
  <si>
    <t>71.1B</t>
  </si>
  <si>
    <t>Location de longue durée de véhicules automobiles</t>
  </si>
  <si>
    <t>77.12Z</t>
  </si>
  <si>
    <t>Location et location-bail de camions</t>
  </si>
  <si>
    <t>71.2Ap</t>
  </si>
  <si>
    <t>Location d'autres matériels de transport terrestre</t>
  </si>
  <si>
    <t>CC : location d'autres matériels de transport terrestre (CPA 02 : 71.21.11, 71.21.15)
NC : location de containers (CPA 02 : 71.21.13)</t>
  </si>
  <si>
    <t>77.39Zp</t>
  </si>
  <si>
    <t xml:space="preserve">Location et location-bail d'autres machines, équipements et biens matériels n.c.a. </t>
  </si>
  <si>
    <t>CC : - location d'autres matériels de transport terrestre : 
- location de wagons (CPA 02 : 71.21.12)
- location de containers (CPA 02 : 71.21.13)
- location de motocycles, caravanes et autocaravanes (CPA 02 : 71.21.14)</t>
  </si>
  <si>
    <t>77.34Z</t>
  </si>
  <si>
    <t>Location et location-bail de matériels de transport par eau</t>
  </si>
  <si>
    <t>71.2C</t>
  </si>
  <si>
    <t>Location de matériels de transport par eau</t>
  </si>
  <si>
    <t>77.35Z</t>
  </si>
  <si>
    <t>Location et location-bail de matériels de transport aérien</t>
  </si>
  <si>
    <t>71.2E</t>
  </si>
  <si>
    <t>Location d'appareils de transport aérien</t>
  </si>
  <si>
    <t>77.31Z</t>
  </si>
  <si>
    <t>Location et location-bail de machines et équipements agricoles</t>
  </si>
  <si>
    <t>71.3A</t>
  </si>
  <si>
    <t>Location de matériel agricole</t>
  </si>
  <si>
    <t>77.32Z</t>
  </si>
  <si>
    <t>Location et location-bail de machines et équipements pour la construction</t>
  </si>
  <si>
    <t>71.3C</t>
  </si>
  <si>
    <t>Location de machines et équipements pour la construction</t>
  </si>
  <si>
    <t>77.33Z</t>
  </si>
  <si>
    <t>Location et location-bail de machines de bureau et de matériel informatique</t>
  </si>
  <si>
    <t>71.3E</t>
  </si>
  <si>
    <t>Location de machines de bureau et de matériel informatique</t>
  </si>
  <si>
    <t>71.3G</t>
  </si>
  <si>
    <t>Location de machines et équipements divers</t>
  </si>
  <si>
    <t>77.29Zp</t>
  </si>
  <si>
    <t>Location et location-bail d'autres biens personnels et domestiques</t>
  </si>
  <si>
    <t>71.4A</t>
  </si>
  <si>
    <t>Location de linge</t>
  </si>
  <si>
    <t>CC : location de linge (CPA 02 : 71.40.16p)</t>
  </si>
  <si>
    <t>77.21Z</t>
  </si>
  <si>
    <t xml:space="preserve">Location et location-bail d'articles de loisirs et de sport </t>
  </si>
  <si>
    <t>71.4Bp</t>
  </si>
  <si>
    <t>Location d'autres biens personnels et domestiques</t>
  </si>
  <si>
    <t>CC : location d'équipements récréatifs et de loisir (CPA 02 : 71.40.14)</t>
  </si>
  <si>
    <t>77.22Z</t>
  </si>
  <si>
    <t>Location de vidéocassettes et disques vidéo</t>
  </si>
  <si>
    <t>CC : location de vidéocassettes et DVD (CPA 02 : 71.40.12)</t>
  </si>
  <si>
    <t>CC : location d'autres biens personnels et domestiques (CPA 02 : 71.40.11, 71.40.13, 71.40.15, 71.40.16p)</t>
  </si>
  <si>
    <t>62.02Ap</t>
  </si>
  <si>
    <t>Conseil en systèmes et logiciels informatiques</t>
  </si>
  <si>
    <t>72.1Z</t>
  </si>
  <si>
    <t>Conseil en systèmes informatiques</t>
  </si>
  <si>
    <t>CC : tout sauf NC
- conseils en développement logiciel (CPA 02 : 72.22.11)</t>
  </si>
  <si>
    <t>58.21Zp</t>
  </si>
  <si>
    <t>Édition de jeux électroniques</t>
  </si>
  <si>
    <t>72.2Ap</t>
  </si>
  <si>
    <t>Edition de logiciels (non personnalisés)</t>
  </si>
  <si>
    <t>CC : édition de jeux électroniques (CPA 02 : 72.21.12p)
NC : édition en ligne de jeux électroniques sans liaison avec d'autres formes de publication (CPA 02 : 72.40.11p)</t>
  </si>
  <si>
    <t>58.29Ap</t>
  </si>
  <si>
    <t>Édition de logiciels système et de réseau</t>
  </si>
  <si>
    <t>CC : édition de  logiciels système et de réseau (CPA 02 : 72.21.11p)
NC : édition en ligne de logiciels système et de réseau sans liaison avec d'autres formes de publication (CPA 02 : 72.40.11p)</t>
  </si>
  <si>
    <t>58.29Bp</t>
  </si>
  <si>
    <t>Edition de logiciels outils de développement et de langages</t>
  </si>
  <si>
    <t>CC : édition de  logiciels outils de développement et de langages (CPA 02 : 72.21.11p)
NC : édition en ligne de logiciels outils de développement et de langages sans liaison avec d'autres formes de publication (CPA 02 : 72.40.11p)</t>
  </si>
  <si>
    <t>58.29Cp</t>
  </si>
  <si>
    <t>Edition de logiciels applicatifs</t>
  </si>
  <si>
    <t>CC : édition de  logiciels applicatifs (CPA 02 : 72.21.12p)
NC : édition en ligne de logiciels applicatifs sans liaison avec d'autres formes de publication (CPA 02 : 72.40.11p)</t>
  </si>
  <si>
    <t>62.01Zp</t>
  </si>
  <si>
    <t>Programmation informatique</t>
  </si>
  <si>
    <t>72.2Cp</t>
  </si>
  <si>
    <t>Autres activités de réalisation de logiciels</t>
  </si>
  <si>
    <t xml:space="preserve">CC : développement de logiciels personnalisés, travaux d'analyse-programmation (CPA 02 : 72.22.12, 72.22.13)
NC : développement  de banques de données, stockage de données  (CPA 02 : 72.40.13)
</t>
  </si>
  <si>
    <t>CC : conseils en développement logiciel (CPA 02 : 72.22.11)</t>
  </si>
  <si>
    <t>62.02B</t>
  </si>
  <si>
    <t>Tierce maintenance de systèmes et d’applications informatiques</t>
  </si>
  <si>
    <t>CC : tierce maintenance de systèmes et d’applications informatiques (CPA 02 : 72.22.14)</t>
  </si>
  <si>
    <t>CC : autres services informatiques spécialisés (CPA 02 : 72.22.15)</t>
  </si>
  <si>
    <t>62.03Z</t>
  </si>
  <si>
    <t>Gestion d'installations informatiques</t>
  </si>
  <si>
    <t>72.3Zp</t>
  </si>
  <si>
    <t>Traitement de données</t>
  </si>
  <si>
    <t>CC : services de gestion d'installations informatiques du client (CPA 02 : 72.30.10)</t>
  </si>
  <si>
    <t>63.11Zp</t>
  </si>
  <si>
    <t>Traitement de données, hébergement et activités connexes</t>
  </si>
  <si>
    <t>CC :traitement de données sur site propre sauf NC
NC : - services de gestion d'installations informatiques (CPA 02 : 72.30.10)
-  transmission en ligne  de contenu audiovisuel en streaming sans liaison avec d'autres formes de publication (CPA 02 : 72.40.11p)</t>
  </si>
  <si>
    <t>72.4Zp</t>
  </si>
  <si>
    <t>Activités de banques de données</t>
  </si>
  <si>
    <t>CA : édition en ligne de livres sans liaison avec d'autres formes de publication (CPA 02 : 72.40.11p)</t>
  </si>
  <si>
    <t>CA : édition en ligne de répertoires et de fichiers d'adresses sans liaison avec d'autres formes de publication (CPA 02 : 72.40.11p)</t>
  </si>
  <si>
    <t>CA : édition en ligne de journaux sans liaison avec d'autres formes de publication (CPA 02 : 72.40.11p)</t>
  </si>
  <si>
    <t>CA : édition en ligne de revues et périodiques sans liaison avec d'autres formes de publication (CPA 02 : 72.40.11p)</t>
  </si>
  <si>
    <t>CA :  autres activités d'édition en ligne sans liaison avec d'autres formes de publication (CPA 02 : 72.40.11p)</t>
  </si>
  <si>
    <t>CA : édition en ligne de jeux électroniques sans liaison avec d'autres formes de publication (CPA 02 : 72.40.11p)</t>
  </si>
  <si>
    <t>CA : édition en ligne de logiciels système et de réseau sans liaison avec d'autres formes de publication (CPA 02 : 72.40.11p)</t>
  </si>
  <si>
    <t>CA : édition en ligne de logiciels outils de développement et de langages sans liaison avec d'autres formes de publication (CPA 02 : 72.40.11p)</t>
  </si>
  <si>
    <t>CA : édition en ligne de logiciels applicatifs sans liaison avec d'autres formes de publication (CPA 02 : 72.40.11p)</t>
  </si>
  <si>
    <t>CA :  édition en ligne d'enregistrements sonores sans liaison avec d'autres formes de publication (CPA 02 : 72.40.11p)</t>
  </si>
  <si>
    <t>60.10Zp</t>
  </si>
  <si>
    <t>Édition et diffusion de programmes radio</t>
  </si>
  <si>
    <t>CA : radiodiffusion en ligne  (CPA 02 : 72.40.11p)</t>
  </si>
  <si>
    <t>60.20Ap</t>
  </si>
  <si>
    <t>Edition de chaînes généralistes</t>
  </si>
  <si>
    <t>CA : télédiffusion en ligne  de chaînes généralistes (CPA 02 : 72.40.11p)</t>
  </si>
  <si>
    <t>60.20Bp</t>
  </si>
  <si>
    <t>Edition de chaînes thématiques</t>
  </si>
  <si>
    <t>CA : télédiffusion en ligne  de chaînes thématiques (CPA 02 : 72.40.11p)</t>
  </si>
  <si>
    <t>CA : développement  de banques de données, stockage de données  (CPA 02 : 72.40.13)</t>
  </si>
  <si>
    <t>CA : transmission en ligne  de contenu audiovisuel en streaming sans liaison avec d'autres formes de publication (CPA 02 : 72.40.11p)</t>
  </si>
  <si>
    <t>63.12Z</t>
  </si>
  <si>
    <t>Portails Internet</t>
  </si>
  <si>
    <t>CC : portails Internet (CPA 02 : 72.40.12)</t>
  </si>
  <si>
    <t>72.5Zp</t>
  </si>
  <si>
    <t>Entretien et réparation de machines de bureau et de matériel informatique</t>
  </si>
  <si>
    <t>CA : réparation de machines de bureau y c. photocopieurs (CPA 02 :  72.50.11)</t>
  </si>
  <si>
    <t xml:space="preserve">Entretien et réparation de machines de bureau et de matériel informatiques </t>
  </si>
  <si>
    <t>CC : services d'installation de logiciels informatiques (CPA 02 : 72.50.12p)
NC :  entretien et réparation de machines de bureau et de matériel informatiques (CPA 02 : 72.50.12p)</t>
  </si>
  <si>
    <t>95.11Z</t>
  </si>
  <si>
    <t>Réparation d'ordinateurs et d'équipements périphériques</t>
  </si>
  <si>
    <t xml:space="preserve">CA : entretien et réparation de matériel informatiques, hors services d'installation de matériels et de logiciels informatiques (CPA 02 : 72.50.12p) </t>
  </si>
  <si>
    <t>72.6Z</t>
  </si>
  <si>
    <t>Autres activités rattachées à l'informatique</t>
  </si>
  <si>
    <t>72.11Z</t>
  </si>
  <si>
    <t>Recherche-développement en biotechnologie</t>
  </si>
  <si>
    <t>73.1Zp</t>
  </si>
  <si>
    <t>Recherche-développement en sciences physiques et naturelles</t>
  </si>
  <si>
    <t>CC : recherche-développement en biotechnologies (CPA 02 : 73.10.XXp)</t>
  </si>
  <si>
    <t>72.19Z</t>
  </si>
  <si>
    <t>Recherche-développement en autres sciences physiques et naturelles</t>
  </si>
  <si>
    <t>CC :  recherche-développement en sciences physiques et naturelles autres que biotechnologies</t>
  </si>
  <si>
    <t>72.20Zp</t>
  </si>
  <si>
    <t>Recherche-développement en sciences humaines et sociales</t>
  </si>
  <si>
    <t>CA : recherche multi disciplinaire avec prédominance des sciences sociales</t>
  </si>
  <si>
    <t>73.2Z</t>
  </si>
  <si>
    <t>69.10Z</t>
  </si>
  <si>
    <t>Activités juridiques</t>
  </si>
  <si>
    <t>74.1A</t>
  </si>
  <si>
    <t>69.20Z</t>
  </si>
  <si>
    <t>Activités comptables</t>
  </si>
  <si>
    <t>74.1C</t>
  </si>
  <si>
    <t>73.20Z</t>
  </si>
  <si>
    <t>Études de marché et sondages</t>
  </si>
  <si>
    <t>74.1E</t>
  </si>
  <si>
    <t>74.1Gp</t>
  </si>
  <si>
    <t>Conseils pour les affaires et la gestion</t>
  </si>
  <si>
    <t>CA : services de conseils en gestion de forêts (CPA 02 : 74.14.17p)</t>
  </si>
  <si>
    <t>70.21Z</t>
  </si>
  <si>
    <t>Conseil en relations publiques et communication</t>
  </si>
  <si>
    <t>Conseil pour les affaires et la gestion</t>
  </si>
  <si>
    <t>CC : conseil en relations publiques et communication (CPA 02 : 74.14.16)
NC : autres conseils pour les affaires et la gestion (CPA  02 74.14 autres que 74.14.16)</t>
  </si>
  <si>
    <t>CC : conseil pour les affaires et la gestion
NC : - services de conseils en gestion de forêts (CPA 02 : 74.14.17p)
- conseil en relations publiques et communication (CPA 02 : 74.14.16)
- conseil en formation (CPA 02 : 74.14.14p ou CPA 08 : 85.60.10p)
- conseil en agronomie (CPA 02 : 74.14.15p)</t>
  </si>
  <si>
    <t>CA : conseil en agronomie (CPA 74.14.15p)</t>
  </si>
  <si>
    <t>85.60Z</t>
  </si>
  <si>
    <t>Activités de soutien à l'enseignement</t>
  </si>
  <si>
    <t>CA : conseil en formation (CPA 02 : 74.14.14p)</t>
  </si>
  <si>
    <t>74.1Jp</t>
  </si>
  <si>
    <t>Administration d'entreprises</t>
  </si>
  <si>
    <t xml:space="preserve">CC :  activités des holdings n'assurant qu'une gestion financière des sociétés qu'elles détiennent  (CPA 02 : 74.15.10p)
NC : activités d'entités assurant une gestion active d'autres unités de la même  entreprise ou du même groupe  (CPA 02 : 74.15.10p)
</t>
  </si>
  <si>
    <t>contenu  modifié</t>
  </si>
  <si>
    <t>70.10Z</t>
  </si>
  <si>
    <t>Activités des sièges sociaux</t>
  </si>
  <si>
    <t>CC : - activités des sièges sociaux CPA 02 : 74.15.10p)
- activités d'entités assurant une gestion active d'autres unités de la même entreprise ou du même groupe (CPA 02 : 74.15.10p)
NC : - activités des holdings financiers ( CPA 02 : 65.23.10p)
-activités des holdings n'assurant qu'une gestion financière des sociétés qu'elles détiennent  (CPA 02 : 74.15.10p)</t>
  </si>
  <si>
    <t>71.11Z</t>
  </si>
  <si>
    <t xml:space="preserve">Activités d'architecture </t>
  </si>
  <si>
    <t>74.2Ap</t>
  </si>
  <si>
    <t>CC : activités d'architecture
NC : assistance à maîtrise d'ouvrage de construction (CPA 02 : 74.20.60p)</t>
  </si>
  <si>
    <t>71.12Bp</t>
  </si>
  <si>
    <t>Ingénierie, études techniques</t>
  </si>
  <si>
    <t>CA : assistance à maîtrise d'ouvrage de construction (CPA 02 : 74.20.60p)</t>
  </si>
  <si>
    <t>71.12A</t>
  </si>
  <si>
    <t>Activité des géomètres</t>
  </si>
  <si>
    <t>74.2Bp</t>
  </si>
  <si>
    <t>Métreurs, géomètres</t>
  </si>
  <si>
    <t>CC : activité des géomètres
NC : activité des économistes de la construction (ex métreurs) (CPA 02 : 74.20.60p)</t>
  </si>
  <si>
    <t>74.90A</t>
  </si>
  <si>
    <t>Activité des économistes de la construction</t>
  </si>
  <si>
    <t>CC : activité des économistes de la construction (ex métreurs) (CPA 02 : 74.20.60p)
NC : activité des géomètres</t>
  </si>
  <si>
    <t>74.2Cp</t>
  </si>
  <si>
    <t>CC : ingénierie, études techniques
NC : activités de prévisions météorologiques (CPA 02 : 74.20.74p, CPA 08 : 74.90.14)</t>
  </si>
  <si>
    <t>CA : activités de prévisions météorologiques (CPA 02 : 74.20.74p, CPA 08 : 74.90.14)</t>
  </si>
  <si>
    <t>71.20A</t>
  </si>
  <si>
    <t>Contrôle technique automobile</t>
  </si>
  <si>
    <t>74.3A</t>
  </si>
  <si>
    <t>71.20B</t>
  </si>
  <si>
    <t>Analyses, essais et inspections techniques</t>
  </si>
  <si>
    <t>74.3B</t>
  </si>
  <si>
    <t>73.11Zp</t>
  </si>
  <si>
    <t>Activités des agences de publicité</t>
  </si>
  <si>
    <t>74.4Ap</t>
  </si>
  <si>
    <t>Gestion de supports de publicité</t>
  </si>
  <si>
    <t xml:space="preserve">CA : pose d'affiches, publicité aérienne, distribution de prospectus et d'échantillons publicitaires (CPA 02 : 74.40.13p)
</t>
  </si>
  <si>
    <t>73.12Zp</t>
  </si>
  <si>
    <t>Régie publicitaire de médias</t>
  </si>
  <si>
    <t xml:space="preserve">CC :   vente d'espace publicitaire pour le compte de tiers (CPA 02 : 74.40.11, 74.40.20p)
NC : pose d'affiches, publicité aérienne, distribution de prospectus et d'échantillons publicitaires (CPA 02 : 74.40.13p)
</t>
  </si>
  <si>
    <t>74.4Bp</t>
  </si>
  <si>
    <t>Agences, conseil en publicité</t>
  </si>
  <si>
    <t xml:space="preserve">CC : activité des agences (CPA 02 : 74.40.12, 74.40.13p)
NC:  centrales d'achat d'espace  (CPA 02 : 74.40.13p)
</t>
  </si>
  <si>
    <t>NC ajouté et commentaire supprimé</t>
  </si>
  <si>
    <t xml:space="preserve">CC : centrales d'achat  d'espace  (CPA 02 : 74.40.13p)
</t>
  </si>
  <si>
    <t>78.10Zp</t>
  </si>
  <si>
    <t xml:space="preserve">Activités des agences de placement de main-d'œuvre </t>
  </si>
  <si>
    <t>74.5Ap</t>
  </si>
  <si>
    <t>Sélection et mise à disposition de personnel</t>
  </si>
  <si>
    <t>CC : - sélection de personnel (CPA 02 : 74.50.11, 74.50.12)
NC : - mise à disposition de personnel de longue durée (CPA 02 : 74.50.2)
- agences de casting (CPA 02 : 92.72.12p)</t>
  </si>
  <si>
    <t>78.30Z</t>
  </si>
  <si>
    <t>Autre mise à disposition de ressources humaines</t>
  </si>
  <si>
    <t>CC : - mise à disposition de personnel  de longue durée (CPA 02 : 74.50.2p)
NC : - travail temporaire (CPA 02 : 74.50.2p)
 - sélection de personnel (CPA 02 : 74.50.11, 74.50.12)</t>
  </si>
  <si>
    <t>78.20Z</t>
  </si>
  <si>
    <t xml:space="preserve">Activités des agences de travail temporaire </t>
  </si>
  <si>
    <t>74.5B</t>
  </si>
  <si>
    <t>Travail temporaire</t>
  </si>
  <si>
    <t>CC : travail temporaire (CPA 02 : 74.50.2p)</t>
  </si>
  <si>
    <t>74.6Zp</t>
  </si>
  <si>
    <t>Enquêtes et sécurité</t>
  </si>
  <si>
    <t>CA :conseil en sécurité ( CPA 02 : 74.60.12)</t>
  </si>
  <si>
    <t>80.10Z</t>
  </si>
  <si>
    <t xml:space="preserve">Activités de sécurité privée </t>
  </si>
  <si>
    <t xml:space="preserve">CC : - transport de fonds (CPA 02 : 74.60.14)
- gardiennage et protection (CPA 02 : 74.60.15)
- autres services de sécurité (CPA : 74.60.16)
</t>
  </si>
  <si>
    <t>CC : systèmes de surveillance (CPA 02 : 74.60.13)</t>
  </si>
  <si>
    <t>80.30Z</t>
  </si>
  <si>
    <t>Activités d'enquête</t>
  </si>
  <si>
    <t>CC : activités d'enquêtes (CPA 02 : 74.60.11)</t>
  </si>
  <si>
    <t>81.21Z</t>
  </si>
  <si>
    <t>Nettoyage courant des bâtiments</t>
  </si>
  <si>
    <t>74.7Zp</t>
  </si>
  <si>
    <t>Activités de nettoyage</t>
  </si>
  <si>
    <t>CC : nettoyage courant des bâtiments (CPA 02 : 74.70.13)</t>
  </si>
  <si>
    <t>81.22Z</t>
  </si>
  <si>
    <t>Autres activités de nettoyage des bâtiments et nettoyage industriel</t>
  </si>
  <si>
    <t>CC : nettoyage spécialisé :
- vitres (74.70.12)
- milieu industriel et locaux sensibles (CPA 02 : 74.70.14)
- ramonage (CPA 02 : 74.70.15)</t>
  </si>
  <si>
    <t>81.29A</t>
  </si>
  <si>
    <t>Désinfection, désinsectisation, dératisation</t>
  </si>
  <si>
    <t>CC : désinfection, désinsectisation, dératisation (CPA 02 : 74.70.11)</t>
  </si>
  <si>
    <t>81.29Bp</t>
  </si>
  <si>
    <t>Autres activités de nettoyage n.c.a.</t>
  </si>
  <si>
    <t>CC : autres nettoyages (CPA02 ; 74.70.16)</t>
  </si>
  <si>
    <t>74.20Zp</t>
  </si>
  <si>
    <t>Activités photographiques</t>
  </si>
  <si>
    <t>74.8A</t>
  </si>
  <si>
    <t>Studios et autres activités photographiques</t>
  </si>
  <si>
    <t xml:space="preserve">CC : studios et autres activités photographiques
</t>
  </si>
  <si>
    <t>74.8B</t>
  </si>
  <si>
    <t>Laboratoires techniques de développement et de tirage</t>
  </si>
  <si>
    <t>CC : laboratoires techniques de développement et de tirage</t>
  </si>
  <si>
    <t>82.92Z</t>
  </si>
  <si>
    <t>Activités de conditionnement</t>
  </si>
  <si>
    <t>74.8D</t>
  </si>
  <si>
    <t>Conditionnement à façon</t>
  </si>
  <si>
    <t>74.30Z</t>
  </si>
  <si>
    <t>Traduction et interprétation</t>
  </si>
  <si>
    <t>74.8Fp</t>
  </si>
  <si>
    <t>Secrétariat et traduction</t>
  </si>
  <si>
    <t>CC :  traduction et interprétation (CPA 02 : 74.85.13 et 74.85.14)
NC : activités de secrétariat (CPA 02 : 74.85.11, 74.85.15, 74.85.20)</t>
  </si>
  <si>
    <t>82.11Z</t>
  </si>
  <si>
    <t>Services administratifs combinés de bureau</t>
  </si>
  <si>
    <t>CC : services administratifs combinés de bureau (fonctions multiples ne relevant pas de la classe 82.19) : accueil,  programmation financière, facturation, gestion de dossiers, archivage, expédition de documents, etc. (CPA 02 : 74.85.15p et autres)</t>
  </si>
  <si>
    <t>CC : - services de duplication (CPA 02 : 74.85.12)
- secrétariat à façon (CPA 02 : 74.85.15p)
- expédition de documents (CPA 02 : 74.85.20)</t>
  </si>
  <si>
    <t>82.99Zp</t>
  </si>
  <si>
    <t>Autres activités de soutien aux entreprises n.c.a.</t>
  </si>
  <si>
    <t xml:space="preserve">CA : services de réponse téléphonique (CPA 02 : 74.85.11)
</t>
  </si>
  <si>
    <t>74.8G</t>
  </si>
  <si>
    <t>Routage</t>
  </si>
  <si>
    <t>82.20Z</t>
  </si>
  <si>
    <t>Activités de centres d'appels</t>
  </si>
  <si>
    <t>74.8H</t>
  </si>
  <si>
    <t>Centres d'appel</t>
  </si>
  <si>
    <t>82.30Z</t>
  </si>
  <si>
    <t>Organisation de foires, salons professionnels et congrès</t>
  </si>
  <si>
    <t>74.8J</t>
  </si>
  <si>
    <t>Organisation de foires et salons</t>
  </si>
  <si>
    <t>74.8Kp</t>
  </si>
  <si>
    <t>Services annexes à la production</t>
  </si>
  <si>
    <t>CA : activité des maisons de vente aux enchères, hors Internet  (CPA 02 : 74.87.17p)
** Eurostat classe  les ventes aux enchères en  NACE 1..1 52.63 mais elles étaient en 74.8K en NAF 1**</t>
  </si>
  <si>
    <t>CA : activité des maisons de vente aux enchères sur Internet  (CPA 02 : 74.87.17p)
** Eurostat classe les ventes aux enchères sur Internet en NACE 1..1  52.63 mais elles étaient en 74.8K en NAF 1**</t>
  </si>
  <si>
    <t>CA : activité des maisons de vente aux enchères sur Internet  (CPA 02 : 74.87.17p)
** Eurostat classe les  ventes aux enchères sur Internet en  NACE 1..1  52.63 mais elles étaient en 74.8K en NAF 1**</t>
  </si>
  <si>
    <t>63.99Z</t>
  </si>
  <si>
    <t>Autres services d'information n.c.a.</t>
  </si>
  <si>
    <t>CA : autres services d'information  n.c.a. (revues de presse, dossiers d'information, recherche d'information pour compte de tiers, information par téléphone,  etc.)</t>
  </si>
  <si>
    <t>74.10Z</t>
  </si>
  <si>
    <t>Activités spécialisées de design</t>
  </si>
  <si>
    <t>CC : conception de modèles (CPA 02 : 74.87.13)</t>
  </si>
  <si>
    <t xml:space="preserve">CC : services divers aux entreprises (CPA 02 : 74.87.14, 74.87.16, 74.87.17p)
CA : gestion des droits d'auteurs (sauf films, productions audiovisuelles, œuvres artistiques, littéraires et musicales), gestion des droits de propriété industrielle (CPA 02 : 74.87.17p) 
NC : - information financière sur la clientèle (CPA 02 : 74.87.11)
- recouvrement de facture (CPA 02 : 74.87.12)
- gestion des droits d'auteurs (œuvres artistiques, littéraires et musicales) (CPA 02 : 74.87.17p) ** ce poste est aussi mentionné en en NAF 1 92.3A mais pas dans les NACE  1.1 et CPA 02  92.31 ** 
</t>
  </si>
  <si>
    <t>77.40Z</t>
  </si>
  <si>
    <t>Location-bail de propriété intellectuelle et de produits similaires, à l'exception des œuvres soumises à copyright</t>
  </si>
  <si>
    <t>CC : exploitation de droits de propriété industrielle (licences, brevets, marques, franchises, etc.) (CPA 02 : 74.87.17p)
NC : - exploitation de droits de production et distribution sur les œuvres soumises à copyright [produits des divisions NAF 2 58 et 59 (CPA 02 : 22.1, 72.2, 92.1, 92.2)]
- gestion des droits d'auteurs (CPA 02 : 74.87.17p)</t>
  </si>
  <si>
    <t>82.91Z</t>
  </si>
  <si>
    <t>Activités des agences de recouvrement de factures et des sociétés d'information financière sur la clientèle</t>
  </si>
  <si>
    <t xml:space="preserve">CC : - information financière sur la clientèle ( CPA 02 : 74.87.11)
- recouvrement de facture (CPA 02 : 74.87.12)
</t>
  </si>
  <si>
    <t>CC : services annexes à la production (CPA 02 74.87.14, 74.87.16, 74.87.17p) dont :
- activité des commissaires priseurs indépendants
- collecte de pièces dans les parcmètres
NC : - exploitation de licences et brevets (CPA 02 : 74.87.17p)
- gestion des droits d'auteur hors cinéma (CPA 02 : 74.87.17p)
- gestion des droits de propriété industrielle (CPA 02 : 74.87.17p)
- activité des maisons de vente aux enchères (CPA 02 : 74.87.17p)</t>
  </si>
  <si>
    <t>90.02Zp</t>
  </si>
  <si>
    <t>Activités de soutien au spectacle vivant</t>
  </si>
  <si>
    <t>CA :  gestion des droits d'auteurs (œuvres artistiques, littéraires et musicales (sauf films et  œuvres audiovisuelles) (CPA 02 : 74.87.17p) 
** ce poste est aussi mentionné en 92.3A en NAF 1 mais pas dans les NACE 1.1 et CPA 02 92.31 ** 
NC : gestion des droits d'auteurs pour les œuvres soumises à copyright, hors œuvres artistiques, littéraires et musicales (CPA 02 : 74.87.17p)</t>
  </si>
  <si>
    <t>84.11Zp</t>
  </si>
  <si>
    <t>Administration publique générale</t>
  </si>
  <si>
    <t>75.1A</t>
  </si>
  <si>
    <t xml:space="preserve">CC : administration publique générale sauf NC
NC : activités de soutien aux administrations (CPA 02 : 75.14) </t>
  </si>
  <si>
    <t>84.12Z</t>
  </si>
  <si>
    <t xml:space="preserve">Administration publique (tutelle) de la santé, de la formation, de la culture et des services sociaux, autre que sécurité sociale </t>
  </si>
  <si>
    <t>75.1C</t>
  </si>
  <si>
    <t>Tutelle des activités sociales</t>
  </si>
  <si>
    <t>84.13Z</t>
  </si>
  <si>
    <t>Administration publique (tutelle) des activités économiques</t>
  </si>
  <si>
    <t>75.1E</t>
  </si>
  <si>
    <t>Tutelle des activités économiques</t>
  </si>
  <si>
    <t>75.1Gp</t>
  </si>
  <si>
    <t>Activités de soutien aux administration</t>
  </si>
  <si>
    <t>CA : administration et gestion des bâtiments des administrations publiques (CPA 02 : 75.14.12p)</t>
  </si>
  <si>
    <t>Activités de soutien aux administrations</t>
  </si>
  <si>
    <t>CC : activités de soutien aux administrations (CPA 02 : 75.14) sauf NC
NC : - administration et gestion des bâtiments des administrations publiques (CPA 02 : 75.14.12p)
- administration et gestion des archives des administrations publiques (CPA 02 : 75.14.12p)</t>
  </si>
  <si>
    <t>91.01Zp</t>
  </si>
  <si>
    <t>Gestion des bibliothèques et des archives</t>
  </si>
  <si>
    <t>CA : administration et gestion des bâtiments des archives des administrations publiques (CPA 02 : 75.14.12p)</t>
  </si>
  <si>
    <t>84.21Z</t>
  </si>
  <si>
    <t>Affaires étrangères</t>
  </si>
  <si>
    <t>75.2Ap</t>
  </si>
  <si>
    <t>CC : tout sauf NC
NC : contribution aux interventions internationales civiles à caractère humanitaire (CPA 02 : 75.21.12p)</t>
  </si>
  <si>
    <t>88.99Bp</t>
  </si>
  <si>
    <t>Action sociale sans hébergement n.c.a.</t>
  </si>
  <si>
    <t>CA : contribution aux interventions internationales civiles à caractère humanitaire (CPA 02 : 75.21.12p)</t>
  </si>
  <si>
    <t>84.22Z</t>
  </si>
  <si>
    <t>Défense</t>
  </si>
  <si>
    <t>75.2C</t>
  </si>
  <si>
    <t>84.23Z</t>
  </si>
  <si>
    <t>Justice</t>
  </si>
  <si>
    <t>75.2E</t>
  </si>
  <si>
    <t>84.24Z</t>
  </si>
  <si>
    <t>Activités d’ordre public et de sécurité</t>
  </si>
  <si>
    <t>75.2G</t>
  </si>
  <si>
    <t>Police</t>
  </si>
  <si>
    <t>84.25Z</t>
  </si>
  <si>
    <t>Services du feu et de secours</t>
  </si>
  <si>
    <t>75.2J</t>
  </si>
  <si>
    <t>Protection civile</t>
  </si>
  <si>
    <t>84.30A</t>
  </si>
  <si>
    <t>Activités générales de sécurité sociale</t>
  </si>
  <si>
    <t>75.3A</t>
  </si>
  <si>
    <t>84.30B</t>
  </si>
  <si>
    <t>Gestion des retraites complémentaires</t>
  </si>
  <si>
    <t>75.3B</t>
  </si>
  <si>
    <t>84.30C</t>
  </si>
  <si>
    <t>Distribution sociale de revenus</t>
  </si>
  <si>
    <t>75.3C</t>
  </si>
  <si>
    <t>85.10Z</t>
  </si>
  <si>
    <t>Enseignement pré-primaire</t>
  </si>
  <si>
    <t>80.1Zp</t>
  </si>
  <si>
    <t>Enseignement primaire</t>
  </si>
  <si>
    <t>CC : enseignement préscolaire (CPA 02 : 80.10.11)</t>
  </si>
  <si>
    <t>85.20Z</t>
  </si>
  <si>
    <t>CC : enseignement primaire (CPA 02 : 80.10.12)</t>
  </si>
  <si>
    <t>85.31Z</t>
  </si>
  <si>
    <t>Enseignement secondaire général</t>
  </si>
  <si>
    <t>80.2A</t>
  </si>
  <si>
    <t>80.2C</t>
  </si>
  <si>
    <t>85.41Z</t>
  </si>
  <si>
    <t>Enseignement post-secondaire non supérieur</t>
  </si>
  <si>
    <t>80.3Zp</t>
  </si>
  <si>
    <t>CC : selon table CPA,  (CPA 02 : 80.30.11p) 
** niveau  4 de la CITE  **</t>
  </si>
  <si>
    <t>CC : tout sauf NC
NC : enseignement post-secondaire non supérieur (CPA 02 : 80.30.11p)</t>
  </si>
  <si>
    <t>80.4Ap</t>
  </si>
  <si>
    <t>Ecoles de conduite</t>
  </si>
  <si>
    <t>CA : formation technique et professionnelle pour les conducteurs de taxis (CPA 02 : 80.41.12p) 
** rien dans tables NACE et CPA **</t>
  </si>
  <si>
    <t>85.53Z</t>
  </si>
  <si>
    <t>Enseignement de la conduite</t>
  </si>
  <si>
    <t xml:space="preserve">CC : tout sauf NC
NC :  formation technique et professionnelle pour les conducteurs de taxis (CPA 02 : 80.41.12p) </t>
  </si>
  <si>
    <t>80.4Cp</t>
  </si>
  <si>
    <t>Formation des adultes et formation continue</t>
  </si>
  <si>
    <t>CA : formation technique et professionnelle des adultes pour la licence de chauffeur professionnel (p.e. poids lourds) (CPA 02 : 80.42.10p)</t>
  </si>
  <si>
    <t>85.51Zp</t>
  </si>
  <si>
    <t>Enseignement de disciplines sportives et d'activités de loisirs</t>
  </si>
  <si>
    <t xml:space="preserve">CA : enseignements sportifs et récréatifs parties des formations pour adultes </t>
  </si>
  <si>
    <t>85.59A</t>
  </si>
  <si>
    <t>Formation continue d'adultes</t>
  </si>
  <si>
    <t xml:space="preserve">CC : tout sauf NC
NC : - formation technique et professionnelle des adultes pour la licence de chauffeur professionnel (p.e. poids lourds) (CPA 02 : 80.42.10p)                                                                                           - autres enseignements sportifs et récréatifs parties des formations pour adultes                         </t>
  </si>
  <si>
    <t>85.52Zp</t>
  </si>
  <si>
    <t>Enseignement culturel</t>
  </si>
  <si>
    <t>80.4Dp</t>
  </si>
  <si>
    <t>Autres enseignements</t>
  </si>
  <si>
    <t>CC : enseignement culturel et artistique non académique (y c. photographie) (CPA 02 : 80.42.20p)</t>
  </si>
  <si>
    <t>85.59B</t>
  </si>
  <si>
    <t xml:space="preserve">CC : tout sauf NC
NC : enseignement culturel et artistique non académique                       </t>
  </si>
  <si>
    <t>86.10Z</t>
  </si>
  <si>
    <t>Activités hospitalières</t>
  </si>
  <si>
    <t>85.1Ap</t>
  </si>
  <si>
    <t xml:space="preserve">CC : tout sauf NC 
NC :  -  long séjour des personnes ayant perdu leur autonomie (CPA 02 : 85.11.16p) 
- activité des établissements non hospitaliers pour handicapés mentaux, malades mentaux et toxicomanes  (CPA 02 : 85.11.16p) </t>
  </si>
  <si>
    <t>87.10Ap</t>
  </si>
  <si>
    <t>Hébergement médicalisé pour personnes âgées</t>
  </si>
  <si>
    <t>CA : long séjour des personnes ayant perdu leur autonomie (CPA 02 : 85.11.16p) 
** Eurostat les affecte en NACE 2 87.20 plutôt qu'en 87.10 **</t>
  </si>
  <si>
    <t>87.20Ap</t>
  </si>
  <si>
    <t xml:space="preserve">Hébergement social pour handicapés mentaux et malades mentaux </t>
  </si>
  <si>
    <t xml:space="preserve">CA :activité des établissements non hospitaliers pour handicapés mentaux et malades mentaux (CPA 02 : 85.11.16p) </t>
  </si>
  <si>
    <t>87.20Bp</t>
  </si>
  <si>
    <t>Hébergement social pour toxicomanes</t>
  </si>
  <si>
    <t xml:space="preserve">CA :activité des établissements non hospitaliers pour toxicomanes (CPA 02 : 85.11.16p) </t>
  </si>
  <si>
    <t>86.21Z</t>
  </si>
  <si>
    <t>Activité des médecins généralistes</t>
  </si>
  <si>
    <t>85.1Cp</t>
  </si>
  <si>
    <t>Pratique médicale</t>
  </si>
  <si>
    <t>CC : pratique médicale de généralistes (CPA 02 : 85.12.11)</t>
  </si>
  <si>
    <t>86.22A</t>
  </si>
  <si>
    <t>Activités de radiodiagnostic et de radiothérapie</t>
  </si>
  <si>
    <t>CC : pratique médicale de spécialistes (CPA 02 : 85.12.12p)</t>
  </si>
  <si>
    <t>86.22B</t>
  </si>
  <si>
    <t>Activités chirurgicales</t>
  </si>
  <si>
    <t>86.22C</t>
  </si>
  <si>
    <t>Autres activités des médecins spécialistes</t>
  </si>
  <si>
    <t>86.23Z</t>
  </si>
  <si>
    <t>Pratique dentaire</t>
  </si>
  <si>
    <t>85.1E</t>
  </si>
  <si>
    <t>86.90D</t>
  </si>
  <si>
    <t>Activités des infirmiers et des sages-femmes</t>
  </si>
  <si>
    <t>85.1Gp</t>
  </si>
  <si>
    <t>Activités des auxiliaires médicaux</t>
  </si>
  <si>
    <t>CC : tout sauf NC
NC :  activités des praticiens exerçant dans les domaines de la psychothérapie et de la  psychanalyse, activités des psychologues à vocation thérapeutique (CPA02 : 85.14.13p)</t>
  </si>
  <si>
    <t>86.90Ep</t>
  </si>
  <si>
    <t>Activités des professionnels de la rééducation, de l’appareillage et des pédicures-podologues</t>
  </si>
  <si>
    <t>CC : rééducation fonctionnelle,  activités des professionnels de l’appareillage  et des pédicures-podologues  (CPA 02 : 85.14.13p)</t>
  </si>
  <si>
    <t>86.90Fp</t>
  </si>
  <si>
    <t>Activités de santé humaine non classées ailleurs</t>
  </si>
  <si>
    <t>CA  : activités des praticiens exerçant dans les domaines de la psychothérapie et de la  psychanalyse, activités des psychologues à vocation thérapeutique (CPA02 : 85.14.13p)</t>
  </si>
  <si>
    <t>CA : hébergement avec soins médicaux sans médecin à demeure pour personnes âgées (CPA 02 : 85.14.15p)</t>
  </si>
  <si>
    <t>87.10Bp</t>
  </si>
  <si>
    <t xml:space="preserve">Hébergement médicalisés pour enfants handicapés </t>
  </si>
  <si>
    <t>CA : hébergement avec soins médicaux sans médecin à demeure pour enfants handicapés (CPA 02 : 85.14.15p)</t>
  </si>
  <si>
    <t>87.10Cp</t>
  </si>
  <si>
    <t xml:space="preserve">Hébergement médicalisé pour adultes handicapés et autre hébergement médicalisé 
</t>
  </si>
  <si>
    <t>CA : hébergement avec soins médicaux sans médecin à demeure pour adultes handicapés et autre hébergement médicalisé (CPA 02 : 85.14.15p)</t>
  </si>
  <si>
    <t>CA : hébergement social avec quelques soins médicaux pour handicapés mentaux et malades mentaux  (CPA 02 : 85.14.15p)</t>
  </si>
  <si>
    <t>CA : hébergement social avec quelques soins médicaux pour  toxicomanes (CPA 02 : 85.14.15p)</t>
  </si>
  <si>
    <t>87.30Ap</t>
  </si>
  <si>
    <t>Hébergement social pour personnes âgées</t>
  </si>
  <si>
    <t>CA : hébergement social avec quelques soins médicaux pour personnes âgées (CPA 02 : 85.14.15p)</t>
  </si>
  <si>
    <t>87.30Bp</t>
  </si>
  <si>
    <t>Hébergement social pour handicapés  physiques</t>
  </si>
  <si>
    <t>CA : hébergement social avec quelques soins médicaux pour handicapés  physiques (CPA 02 : 85.14.15p)</t>
  </si>
  <si>
    <t>85.1Hp</t>
  </si>
  <si>
    <t>Soins hors d'un cadre réglementé</t>
  </si>
  <si>
    <t>CA : services de chiropraxie et d'ostéopathie</t>
  </si>
  <si>
    <t>CC : tout sauf NC
NC : services de chiropraxie et d'ostéopathie</t>
  </si>
  <si>
    <t>86.90A</t>
  </si>
  <si>
    <t>Ambulances</t>
  </si>
  <si>
    <t>85.1J</t>
  </si>
  <si>
    <t>86.90B</t>
  </si>
  <si>
    <t>Laboratoires d'analyses médicales</t>
  </si>
  <si>
    <t>85.1K</t>
  </si>
  <si>
    <t>86.90C</t>
  </si>
  <si>
    <t>Centres de collecte et banques d'organes</t>
  </si>
  <si>
    <t>85.1L</t>
  </si>
  <si>
    <t>75.00Z</t>
  </si>
  <si>
    <t>Activités vétérinaires</t>
  </si>
  <si>
    <t>85.2Z</t>
  </si>
  <si>
    <t>85.3Ap</t>
  </si>
  <si>
    <t>Accueil des enfants handicapés</t>
  </si>
  <si>
    <t>CA : hébergement social  pour enfants handicapés mentaux et malades mentaux (CPA 02 : 85.31.12p)</t>
  </si>
  <si>
    <t>CA : hébergement social  pour enfants toxicomanes (CPA 02 : 85.31.12p)</t>
  </si>
  <si>
    <t>CA : hébergement social pour  enfants handicapés  physiques (CPA 02 : 85.31.12p)</t>
  </si>
  <si>
    <t>85.3Bp</t>
  </si>
  <si>
    <t>Accueil des enfants en difficultés</t>
  </si>
  <si>
    <t>CA : hébergement avec soins médicaux sans médecin à demeure pour enfants en difficultés (CPA 02 : 85.14.15p)</t>
  </si>
  <si>
    <t>87.90A</t>
  </si>
  <si>
    <t xml:space="preserve">Hébergement social pour enfants en difficultés </t>
  </si>
  <si>
    <t>85.3Cp</t>
  </si>
  <si>
    <t>Accueil des adultes handicapés</t>
  </si>
  <si>
    <t>CA : hébergement social  pour adultes handicapés mentaux et malades mentaux  (CPA 02 : 85.31.12p)</t>
  </si>
  <si>
    <t>CA : hébergement social  pour adultes toxicomanes (CPA 02 : 85.31.12p)</t>
  </si>
  <si>
    <t>CA : hébergement social pour adultes handicapés  physiques (CPA 02 : 85.31.12p)</t>
  </si>
  <si>
    <t>85.3Dp</t>
  </si>
  <si>
    <t>Accueil des personnes âgées</t>
  </si>
  <si>
    <t>CC : tout sauf NC 
NC : hébergement avec soins médicaux sans médecin à demeure pour personnes âgées (CPA 02 : 85.14.15p)</t>
  </si>
  <si>
    <t>85.3Ep</t>
  </si>
  <si>
    <t>Autres hébergements sociaux</t>
  </si>
  <si>
    <t>CA : hébergement social pour personne sortant d'hôpital psychiatrique (CPA 02 : 85.31.15p)</t>
  </si>
  <si>
    <t>CA : hébergement social pour personne sortant d'établissement de désintoxication (CPA 02 : 85.31.15p)</t>
  </si>
  <si>
    <t>87.90B</t>
  </si>
  <si>
    <t xml:space="preserve">Hébergement social pour adultes et familles en difficultés et autre hébergement social </t>
  </si>
  <si>
    <t>CC : tout sauf NC
NC  : - hébergement social pour personne sortant d'hôpital psychiatrique (CPA 02 : 85.31.15p)
- hébergement social pour personne sortant d'établissement de désintoxication (CPA 02 : 85.31.15p)</t>
  </si>
  <si>
    <t>88.91A</t>
  </si>
  <si>
    <t>Accueil de jeunes enfants</t>
  </si>
  <si>
    <t>85.3G</t>
  </si>
  <si>
    <t>Crèches et garderies d'enfants</t>
  </si>
  <si>
    <t>88.10Bp</t>
  </si>
  <si>
    <t>Accueil ou accompagnement sans hébergement d’adultes handicapés ou de  personnes âgées</t>
  </si>
  <si>
    <t>85.3Hp</t>
  </si>
  <si>
    <t>Aide par le travail, ateliers protégés</t>
  </si>
  <si>
    <t>CA : accueil de jour d’adultes handicapés (CPA 02 : 85.32.12p) 
** liaison absente dans table CPA **</t>
  </si>
  <si>
    <t>88.10C</t>
  </si>
  <si>
    <t xml:space="preserve">Aide par le travail </t>
  </si>
  <si>
    <t>CC : tout sauf NC
NC : - accueil de jour des handicapés (CPA 02 : 85.32.12)
- services de réadaptation professionnelle auprès des chômeurs (CPA 02 : 85.32.15p)</t>
  </si>
  <si>
    <t>88.91B</t>
  </si>
  <si>
    <t>Accueil ou accompagnement sans hébergement d’enfants handicapés</t>
  </si>
  <si>
    <t>CA : accueil de jour d’enfants handicapés (CPA 02 : 85.32.12p)</t>
  </si>
  <si>
    <t>CA : services de réadaptation professionnelle auprès des chômeurs (CPA 02 : 85.32.15p)</t>
  </si>
  <si>
    <t>88.10A</t>
  </si>
  <si>
    <t xml:space="preserve">Aide à domicile  </t>
  </si>
  <si>
    <t>85.3Jp</t>
  </si>
  <si>
    <t>Aide à domicile</t>
  </si>
  <si>
    <t>CC : tout sauf NC
NC : - accueil de jour des  personnes âgées (CPA 02 : 85.32.14p)
-  assistance sociale sans hébergement, conseil en économie domestique (CPA 02 : 85.32.14p)</t>
  </si>
  <si>
    <t>CA : accueil de jour des  personnes âgées (CPA 02 : 85.32.14p)</t>
  </si>
  <si>
    <t>CA : assistance sociale sans hébergement, conseil en économie domestique (CPA 02 : 85.32.14p)</t>
  </si>
  <si>
    <t>88.99A</t>
  </si>
  <si>
    <t xml:space="preserve">Autre accueil ou accompagnement sans hébergement d’enfants
 et d’adolescents
</t>
  </si>
  <si>
    <t>85.3Kp</t>
  </si>
  <si>
    <t>Autres formes d'action sociale</t>
  </si>
  <si>
    <t>CC : action sociale en faveur des enfants (CPA 02 : 85.32.13)</t>
  </si>
  <si>
    <t>CC : tout sauf NC
NC : - action sociale en faveur des enfants (CPA 02 : 85.32.13)
- contribution aux interventions internationales civiles à caractère humanitaire (CPA 02 : 75.21.12p) 
- services de réadaptation professionnelle auprès des chômeurs (CPA 02 : 85.32.15p)</t>
  </si>
  <si>
    <t>90.0A</t>
  </si>
  <si>
    <t>38.11Zp</t>
  </si>
  <si>
    <t>Collecte des déchets non dangereux</t>
  </si>
  <si>
    <t>90.0Bp</t>
  </si>
  <si>
    <t>Enlèvement et traitement des ordures ménagères</t>
  </si>
  <si>
    <t>CC :  - collecte des ordures ménagères et des déchets non dangereux (CPA 02 : 90.02.11p)
- gestion des stations de transfert pour déchets non dangereux (CPA 02 : 90.02.11p)</t>
  </si>
  <si>
    <t>CC : - traitement et élimination des ordures ménagères et des déchets non dangereux (CPA 02 : 90.02.12-13)
- gestion des installations pour l'élimination des ordures ménagères et des déchets non dangereux (CPA 02 : 90.02.12-13)
NC : - production de cendres et résidus issus de l'incinération des déchets (CPA 02 : 14.50.23p)</t>
  </si>
  <si>
    <t>90.0Ep</t>
  </si>
  <si>
    <t>Traitement des autres déchets</t>
  </si>
  <si>
    <t>CC : - collecte des déchets dangereux, solides ou non solides (CPA 02 : 90.02.11p)
- gestion des stations de transfert pour déchets dangereux (CPA 02 : 90.02.11p)
NC :  collecte des déchets nucléaires radioactifs (CPA 02 : 23.30.1p et 23.30.2p)</t>
  </si>
  <si>
    <t>CC : - traitement et élimination des déchets dangereux, solides ou non solides (CPA 02 : 90.02.14)
- gestion des installations pour le traitement et l'élimination des déchets dangereux (CPA 02 : 90.02.14)
NC : traitement, élimination et stockage des déchets nucléaires radioactifs (CPA 02 : 23.30.90p)</t>
  </si>
  <si>
    <t>90.0Gp</t>
  </si>
  <si>
    <t>Autres travaux d'assainissement et de voirie</t>
  </si>
  <si>
    <t xml:space="preserve">CA : - collecte des détritus dans les poubelles situées sur la voie publique (CPA 02 : 90.03.13p)
- location de toilettes mobiles </t>
  </si>
  <si>
    <t>CC : décontamination, dépollution  (CPA 02 : 90.03.11-12-13p)
NC : travaux de voirie (CPA 02 : 90.03.13p)</t>
  </si>
  <si>
    <t xml:space="preserve">CA : travaux de voirie (CPA 02 : 90.03.13p)
</t>
  </si>
  <si>
    <t>94.11Z</t>
  </si>
  <si>
    <t>Activités des organisations patronales et consulaires</t>
  </si>
  <si>
    <t>91.1A</t>
  </si>
  <si>
    <t>Organisations patronales et consulaires</t>
  </si>
  <si>
    <t>94.12Z</t>
  </si>
  <si>
    <t>Activités des organisations professionnelles</t>
  </si>
  <si>
    <t>91.1C</t>
  </si>
  <si>
    <t>Organisations professionnelles</t>
  </si>
  <si>
    <t>94.20Z</t>
  </si>
  <si>
    <t>Activités des syndicats de salariés</t>
  </si>
  <si>
    <t>91.2Z</t>
  </si>
  <si>
    <t>Syndicats de salariés</t>
  </si>
  <si>
    <t>94.91Z</t>
  </si>
  <si>
    <t>Activités des organisations religieuses</t>
  </si>
  <si>
    <t>91.3A</t>
  </si>
  <si>
    <t>Organisations religieuses</t>
  </si>
  <si>
    <t>94.92Z</t>
  </si>
  <si>
    <t>Activités des organisations politiques</t>
  </si>
  <si>
    <t>91.3C</t>
  </si>
  <si>
    <t>Organisations politiques</t>
  </si>
  <si>
    <t>91.3E</t>
  </si>
  <si>
    <t>Organisations associatives n.c.a.</t>
  </si>
  <si>
    <t>59.11Ap</t>
  </si>
  <si>
    <t xml:space="preserve">Production de films et de programmes pour la télévision </t>
  </si>
  <si>
    <t>92.1A</t>
  </si>
  <si>
    <t>Production de films pour la télévision</t>
  </si>
  <si>
    <t xml:space="preserve">CC : production télévisuelle d'œuvres de stock
</t>
  </si>
  <si>
    <t>59.11B</t>
  </si>
  <si>
    <t>Production de films institutionnels et publicitaires</t>
  </si>
  <si>
    <t>92.1B</t>
  </si>
  <si>
    <t>59.11Cp</t>
  </si>
  <si>
    <t>Production de films pour le cinéma</t>
  </si>
  <si>
    <t>92.1C</t>
  </si>
  <si>
    <t xml:space="preserve">CC : tout sauf NC
NC : -  activité des studios de cinéma  </t>
  </si>
  <si>
    <t>92.1Dp</t>
  </si>
  <si>
    <t>Prestations techniques pour le cinéma et la télévision</t>
  </si>
  <si>
    <t xml:space="preserve">CA : activité des studios de cinéma </t>
  </si>
  <si>
    <t>59.12Z</t>
  </si>
  <si>
    <t>Post-production de films cinématographiques, de vidéo et de programmes de télévision</t>
  </si>
  <si>
    <t xml:space="preserve">CC : tout sauf NC
NC : - activité des studios d'enregistrement 
- activité des studios de cinéma </t>
  </si>
  <si>
    <t xml:space="preserve">CA : activité des studios d'enregistrement </t>
  </si>
  <si>
    <t>59.13A</t>
  </si>
  <si>
    <t>Distribution de films cinématographiques</t>
  </si>
  <si>
    <t>92.1F</t>
  </si>
  <si>
    <t>59.13B</t>
  </si>
  <si>
    <t>Edition et distribution vidéo</t>
  </si>
  <si>
    <t>92.1G</t>
  </si>
  <si>
    <t>Édition et distribution vidéo</t>
  </si>
  <si>
    <t>59.14Z</t>
  </si>
  <si>
    <t>Projection de films cinématographiques</t>
  </si>
  <si>
    <t>92.1J</t>
  </si>
  <si>
    <t>92.2Ap</t>
  </si>
  <si>
    <t>Activités de radio</t>
  </si>
  <si>
    <t>CA : production de programmes radiophoniques enregistrés</t>
  </si>
  <si>
    <t>CC : tout sauf NC
NC : - radiodiffusion en ligne  (CPA 02 : 72.40.11p)
- production de programmes radiophoniques enregistrés</t>
  </si>
  <si>
    <t>92.2B</t>
  </si>
  <si>
    <t>Production de programmes de télévision</t>
  </si>
  <si>
    <t xml:space="preserve">CC : production télévisuelle d'œuvres de flux
</t>
  </si>
  <si>
    <t>92.2D</t>
  </si>
  <si>
    <t>92.2E</t>
  </si>
  <si>
    <t>92.2Fp</t>
  </si>
  <si>
    <t>Distribution de bouquets de programmes de radio et de télévision</t>
  </si>
  <si>
    <t>CC : distribution de bouquets de programmes de radio et de télévision par voie hertzienne ou par câble</t>
  </si>
  <si>
    <t>CC : distribution de bouquets de programmes de radio et de télévision par satellite</t>
  </si>
  <si>
    <t>90.01Zp</t>
  </si>
  <si>
    <t>Arts du spectacle vivant</t>
  </si>
  <si>
    <t>92.3Ap</t>
  </si>
  <si>
    <t>Activités artistiques</t>
  </si>
  <si>
    <t xml:space="preserve">CC : spectacle vivant (CPA 02 : 92.31.21p)
</t>
  </si>
  <si>
    <t xml:space="preserve">CC : organisation, production et promotion du spectacle (CPA 02 : 92.31.21p)     
                                                                    </t>
  </si>
  <si>
    <t>nouveau,  poste  N1 modifié</t>
  </si>
  <si>
    <t>90.03A</t>
  </si>
  <si>
    <t>Création artistique relevant des arts plastiques</t>
  </si>
  <si>
    <t>CC : activités de création artistique en arts plastiques et restauration d'art (CPA 02 : 92.31.22p)</t>
  </si>
  <si>
    <t>90.03Bp</t>
  </si>
  <si>
    <t>Autre création artistique</t>
  </si>
  <si>
    <t xml:space="preserve">CC : autre création artistique (activité des autres artistes ne se produisant pas sur scène)  (CPA 02 : 92.31.22p) </t>
  </si>
  <si>
    <t>92.3B</t>
  </si>
  <si>
    <t>Services annexes aux spectacles</t>
  </si>
  <si>
    <t xml:space="preserve">CC :  services techniques annexes au spectacle (CPA 02 : 92.31.22p)
NC :  organisation, production et promotion du spectacle (CPA 02 : 92.31.21p)     
                                                                                       </t>
  </si>
  <si>
    <t>92.3Dp</t>
  </si>
  <si>
    <t>Gestion de salles de spectacle</t>
  </si>
  <si>
    <t>CA : services de réservation, billetterie  (CPA 02 : 92.32.10p)</t>
  </si>
  <si>
    <t>90.04Z</t>
  </si>
  <si>
    <t>Gestion de salles de spectacles</t>
  </si>
  <si>
    <t>CC : tout sauf NC
NC : services de réservation, billetterie  (CPA 02 : 92.32.10p)</t>
  </si>
  <si>
    <t>93.21Z</t>
  </si>
  <si>
    <t>Activités des parcs d'attractions et parcs à thèmes</t>
  </si>
  <si>
    <t>92.3F</t>
  </si>
  <si>
    <t>Manèges forains et parcs d'attractions</t>
  </si>
  <si>
    <t>92.3Kp</t>
  </si>
  <si>
    <t>Activités diverses du spectacle</t>
  </si>
  <si>
    <t>CA : services de réservation, billetterie  (CPA 02 : 92.34.1p)</t>
  </si>
  <si>
    <t xml:space="preserve">CA : activités des écoles et des professeurs de danse indépendants (CPA 02 : 92.34.12p) </t>
  </si>
  <si>
    <t>CC : spectacles de cirque (CPA 02 : 92.34.11)
- spectacle de marionnettes (CPA 02 : 92.34.13p)</t>
  </si>
  <si>
    <t xml:space="preserve">CA : - bals et salons de danse (CPA 02 : 92.34.12p)                                                                                                    - activités diverses du spectacle telles que corridas, rodéos,  spectacles sons et lumière (CPA 02 : 92.34.13p) </t>
  </si>
  <si>
    <t>63.91Z</t>
  </si>
  <si>
    <t>Activités des agences de presse</t>
  </si>
  <si>
    <t>92.4Zp</t>
  </si>
  <si>
    <t>Agences de presse</t>
  </si>
  <si>
    <t>CC : tout sauf NC
NC : - activité des journalistes et photographes de presse indépendants (CPA 02 : 92.40.10p)</t>
  </si>
  <si>
    <t>CA : activités des photographes de presse (CPA 02 : 92.40.10p)</t>
  </si>
  <si>
    <t>CA : activité des journalistes indépendants (CPA 02 : 92.40.10p)</t>
  </si>
  <si>
    <t>92.5A</t>
  </si>
  <si>
    <t>Gestion des bibliothèques</t>
  </si>
  <si>
    <t>91.02Z</t>
  </si>
  <si>
    <t>Gestion des musées</t>
  </si>
  <si>
    <t>92.5Cp</t>
  </si>
  <si>
    <t>Gestion du patrimoine culturel</t>
  </si>
  <si>
    <t>CC : gestion des musées (CPA 02 : 92.52.11)</t>
  </si>
  <si>
    <t>91.03Z</t>
  </si>
  <si>
    <t>Gestion des sites et monuments historiques et des attractions touristiques similaires</t>
  </si>
  <si>
    <t>CC : gestion des sites et monuments (CPA 02 : 92.52.12)</t>
  </si>
  <si>
    <t>91.04Z</t>
  </si>
  <si>
    <t>Gestion des jardins botaniques et zoologiques et des réserves naturelles</t>
  </si>
  <si>
    <t>92.5E</t>
  </si>
  <si>
    <t>Gestion du patrimoine naturel</t>
  </si>
  <si>
    <t>93.11Z</t>
  </si>
  <si>
    <t>Gestion d'installations sportives</t>
  </si>
  <si>
    <t>92.6A</t>
  </si>
  <si>
    <t>92.6Cp</t>
  </si>
  <si>
    <t>Autres activités sportives</t>
  </si>
  <si>
    <t>CA : services de réservation, billetterie  (CPA 02 : 92.62.1p)</t>
  </si>
  <si>
    <t xml:space="preserve">CA : activités des écoles de sport, des professeurs et instructeurs de sport indépendants (y c. coachs) (CPA 02 : 92.62.13p)                                                                                                                                        </t>
  </si>
  <si>
    <t>93.12Z</t>
  </si>
  <si>
    <t>Activités de clubs de sports</t>
  </si>
  <si>
    <t xml:space="preserve">CC : organisation et gestion de la pratique sportive (CPA 02 : 92.62.12) </t>
  </si>
  <si>
    <t>93.19Z</t>
  </si>
  <si>
    <t>Autres activités liées au sport</t>
  </si>
  <si>
    <t>CC : - production et promotion d'évènements sportifs (CPA 02 : 92.62.11)                                                                                              - autres activités liés au sport (CPA 02 : 92.62.13p)                                                              NC : - services de réservation, billetterie  (CPA 02 : 92.62.1p)
- organisation et gestion de la pratique sportive (CPA 02 : 92.62.12) 
- enseignement du sport, services rendus sur les ports de plaisance et les terrains d'aviation de tourisme (CPA 02 : 92.62.13p)</t>
  </si>
  <si>
    <t>CA : services rendus sur les ports de plaisance et les terrains d'aviation de tourisme (CPA 02 : 92.62.13p)</t>
  </si>
  <si>
    <t>92.00Z</t>
  </si>
  <si>
    <t>Organisation de jeux de hasard et d'argent</t>
  </si>
  <si>
    <t>92.7A</t>
  </si>
  <si>
    <t>Jeux de hasard et d'argent</t>
  </si>
  <si>
    <t>92.7Cp</t>
  </si>
  <si>
    <t>Autres activités récréatives</t>
  </si>
  <si>
    <t>CA :  maréchalerie (CPA 02 : 92.72.12p)</t>
  </si>
  <si>
    <t>CA : agences de casting (CPA 02 : 92.72.12p)</t>
  </si>
  <si>
    <t>CA : services de réservation, billetterie  (CPA 02 : 92.72.12p)</t>
  </si>
  <si>
    <t>CA : enseignement à caractère récréatif du bridge ou des échecs (CPA 02 : 92.72.12p)
** absent dans table CPA **</t>
  </si>
  <si>
    <t>CC : tout sauf NC 
NC : - enseignement à caractère récréatif du bridge ou des échecs (CPA 02 : 92.72.12p)
-  billetterie et agences de casting (CPA 02 : 92.72.12p), maréchalerie (CPA 02 : 92.72.12p)</t>
  </si>
  <si>
    <t>96.01A</t>
  </si>
  <si>
    <t>Blanchisserie-teinturerie de gros</t>
  </si>
  <si>
    <t>93.0A</t>
  </si>
  <si>
    <t>Blanchisserie - teinturerie de gros</t>
  </si>
  <si>
    <t>96.01B</t>
  </si>
  <si>
    <t>Blanchisserie-teinturerie de détail</t>
  </si>
  <si>
    <t>93.0B</t>
  </si>
  <si>
    <t>Blanchisserie - teinturerie de détail</t>
  </si>
  <si>
    <t>96.02A</t>
  </si>
  <si>
    <t>Coiffure</t>
  </si>
  <si>
    <t>93.0D</t>
  </si>
  <si>
    <t>96.02B</t>
  </si>
  <si>
    <t>Soins de beauté</t>
  </si>
  <si>
    <t>93.0E</t>
  </si>
  <si>
    <t>96.03Zp</t>
  </si>
  <si>
    <t>Services funéraires</t>
  </si>
  <si>
    <t>93.0G</t>
  </si>
  <si>
    <t>Soins aux défunts</t>
  </si>
  <si>
    <t>93.0H</t>
  </si>
  <si>
    <t>Pompes funèbres</t>
  </si>
  <si>
    <t>96.04Zp</t>
  </si>
  <si>
    <t>Entretien corporel</t>
  </si>
  <si>
    <t>93.0K</t>
  </si>
  <si>
    <t>Activités thermales et de thalassothérapie</t>
  </si>
  <si>
    <t>93.13Z</t>
  </si>
  <si>
    <t>Activités des centres de culture physique</t>
  </si>
  <si>
    <t>93.0Lp</t>
  </si>
  <si>
    <t>Autres soins corporels</t>
  </si>
  <si>
    <t>CA : centres de fitness (CPA 02 : 93.04.10p)</t>
  </si>
  <si>
    <t>CC : tout sauf NC                                                                                                    NC : centres de fitness (CPA 02 : 93.04.10p)</t>
  </si>
  <si>
    <t>93.0Np</t>
  </si>
  <si>
    <t>Autres services personnels</t>
  </si>
  <si>
    <t>CA : formation au yoga (CPA 02 : 93.05.12p)</t>
  </si>
  <si>
    <t>96.09Z</t>
  </si>
  <si>
    <t>Autres services personnels n.c.a.</t>
  </si>
  <si>
    <t>CC: tout sauf NC
NC : enseignement du yoga (CPA 02 : 93.05.12p)</t>
  </si>
  <si>
    <t>97.00Z</t>
  </si>
  <si>
    <t>Activités des ménages en tant qu'employeurs de personnel domestique</t>
  </si>
  <si>
    <t>95.0Z</t>
  </si>
  <si>
    <t>Activités des ménages en tant qu'employeur de personnel domestique</t>
  </si>
  <si>
    <t>98.10Z</t>
  </si>
  <si>
    <t>Activités indifférenciées des ménages en tant que producteurs de biens pour usage propre</t>
  </si>
  <si>
    <t>96.0Z</t>
  </si>
  <si>
    <t>98.20Z</t>
  </si>
  <si>
    <t>Activités indifférenciées des ménages en tant que producteurs de services pour usage propre</t>
  </si>
  <si>
    <t>97.0Z</t>
  </si>
  <si>
    <t>99.00Z</t>
  </si>
  <si>
    <t>Activités des organisations et organismes extraterritoriaux</t>
  </si>
  <si>
    <t>99.0Z</t>
  </si>
  <si>
    <t>Activités extra-territoriales</t>
  </si>
  <si>
    <t xml:space="preserve">CC : traitement des semences </t>
  </si>
  <si>
    <t>à supprimer</t>
  </si>
  <si>
    <t>CA : exploitation de canaux d'irrigation (CPA 02 : 01.41.11p) 
** à confirmer **</t>
  </si>
  <si>
    <t>CA : huile de germe de maïs  brute (CPA 02 : 15.62.10p)</t>
  </si>
  <si>
    <t>CA : huile de germe de maïs raffinée (CPA 02 : 15.62.10p)</t>
  </si>
  <si>
    <t>CA : fabrication artisanale de préparations périssables (sandwiches, pizzas fraîches) (CPA 02 : 15.81.12p) ** contenu à  préciser **</t>
  </si>
  <si>
    <t>15.8Fp</t>
  </si>
  <si>
    <t>CC : fabrication d'autres plats préparés, pizzas surgelées cuites incluses (CPA 02 : 15.82.13p)</t>
  </si>
  <si>
    <t>CA : fabrication de stratifiés techniques (CPA 02 : 25.24.90p)
** lien absent dans table CPA **</t>
  </si>
  <si>
    <t>CA : installation (CPA 02 : 28.11.91)</t>
  </si>
  <si>
    <t>à supprimer (en N2 43.99)</t>
  </si>
  <si>
    <t>CA : installation (CPA 02 : 28.12.90)</t>
  </si>
  <si>
    <t>à supprimer (en N2 43.32)</t>
  </si>
  <si>
    <t>CA : outils pour forage en surface et souterrains (CPA 02 : 28.62.50p)</t>
  </si>
  <si>
    <t>CA : réparation d'ascenseurs et d'équipements de levage et de manutention (CPA 02 : 29.22.92p)</t>
  </si>
  <si>
    <t xml:space="preserve">à supprimer </t>
  </si>
  <si>
    <t xml:space="preserve">CA: fabrication d'échangeurs de chaleur (CPA 02 : 29.23.11)
 ** en 28.25 dans la table CPA **                                                                                               </t>
  </si>
  <si>
    <t>à supprimer (en N2 28.25)</t>
  </si>
  <si>
    <t>à supprimer (rien en N1 29.2J)</t>
  </si>
  <si>
    <t>27.51Zp</t>
  </si>
  <si>
    <t>CA : essoreuses à linge (CPA 02 : 29.56.21)</t>
  </si>
  <si>
    <t>à supprimer (en N2 28.94)</t>
  </si>
  <si>
    <t>28.95Zp</t>
  </si>
  <si>
    <t xml:space="preserve">CA : fabrication de machines à sécher le bois ou le papier (CPA 02 : 29.56.22)   </t>
  </si>
  <si>
    <t>à supprimer (en N2 28.99)</t>
  </si>
  <si>
    <t>CA : ventilateurs fixes et extracteurs (CPA 02 : 29.23.20 ?? )
** pas dans table CPA **</t>
  </si>
  <si>
    <t>CA : fabrication de fils et câbles électriques (CPA 02 : 31.30.13p et 14)</t>
  </si>
  <si>
    <t>CA : fabrication d'isolateurs spéciaux ?? (CPA 02 : 31.62.14) ** rien dans la table CPA **</t>
  </si>
  <si>
    <t>CA : fabrication d'appareils mécaniques et électromécaniques de signalisation, sécurité et contrôle pour voies ferrées, fluviales, routières, ou aéroportuaires (CPA 02 : 31.62.11p)</t>
  </si>
  <si>
    <t>àsupprimer (en N1 35.20)</t>
  </si>
  <si>
    <t>CA : fabrication de têtes de lecture/écriture (CPA 02 : 32.30.51p)</t>
  </si>
  <si>
    <t>CA : - réparation de matériels professionnels (CPA 02 : 32.30.92p)</t>
  </si>
  <si>
    <t>à supprimer . Va en 95.12</t>
  </si>
  <si>
    <t>CA : fabrication d'appareils de contrôle des télécommunications (CPA 02 : 33.20.44) 
** lien absent dans table CPA **</t>
  </si>
  <si>
    <t>CA : fabrication de niveaux et autres outils manuels de précision pour professionnels sauf optiques  (CPA 02 : ??)
 ** pas dans table CPA **</t>
  </si>
  <si>
    <t>CA : réparation</t>
  </si>
  <si>
    <t>36.1Ep</t>
  </si>
  <si>
    <t>Fabrication de meubles de cuisine</t>
  </si>
  <si>
    <t>36.1Gp</t>
  </si>
  <si>
    <t>Fabrication de meubles meublants</t>
  </si>
  <si>
    <t>36.1Hp</t>
  </si>
  <si>
    <t>36.1Jp</t>
  </si>
  <si>
    <t>CA : commerce de détail de miroirs (CPA 02 : 52.44.11p) 
** à confirmer **</t>
  </si>
  <si>
    <t>63.99Zp</t>
  </si>
  <si>
    <t>CA : édition ou diffusion en ligne de contenu pour adultes sans liaison avec d'autres formes de publication (CPA 02 : 72.40.11p, CPA 08 : 63.29.11)</t>
  </si>
  <si>
    <t>CA : traitement de déchets solides résidus du traitement des eaux usées</t>
  </si>
  <si>
    <t>CA : trains d'agrément (CPA 02 : 92.33.10p)
** la CPA 08 affecte les trains d'agrément en 93.21.10 **</t>
  </si>
  <si>
    <t>92.00Zp</t>
  </si>
  <si>
    <t>CA : exploitation de jeux à paiement automatique  (flippers, jukeboxs, etc.) (CPA 02 : 92.72.12p)</t>
  </si>
  <si>
    <t>Guide de lecture des tables de passage entre NAF rév. 1 et NAF rév. 2</t>
  </si>
  <si>
    <t>Les 2 tables de passage « NAF rév. 1 à NAF rév. 2 » et « NAF rév. 2 à NAF rév. 1 »  sont identiques dans leur contenu détaillé : la première est triée selon les codes de la NAF rév. 1, la seconde selon les codes de la NAF rév. 2. De fait, le vocabulaire des nomenclatures en vigueur jusqu’à la fin 2007 (NAF rév. 1 et CPF rév. 1) a été privilégié dans la rédaction : d’une part l’information sur ces nomenclatures est plus complète et stabilisée, d’autre part les premières utilisations des tables de passage se font surtout dans le sens NAF rév. 1 vers NAF rév. 2.</t>
  </si>
  <si>
    <t>Les lignes de chaque table représentent les liens entre une classe (ou une partie de classe) de la NAF rév. 1 et une sous-classe (ou une partie de sous-classe) de la NAF rév. 2. Les liens partiels sont repérés par l’ajout d’un ‘p’ au code du poste concerné.</t>
  </si>
  <si>
    <t>Les éléments nécessaires à la compréhension du contenu du lien sont décrits dans la colonne intitulée ‘Précisions sur la nature du lien’. Lorsque l’un des postes est entièrement en correspondance (pas de ‘p’) avec tout ou partie d’un poste de l’autre nomenclature, la description du lien reste souvent vierge, car elle s’assimile au contenu du poste entièrement en correspondance. Pour les cas plus complexes, on a cherché à distinguer les composantes essentielles des composantes mineures. La rédaction utilise une terminologie voisine de celle des notes de la NAF, même si elle n'a pas ici tout à fait le même sens :</t>
  </si>
  <si>
    <r>
      <t>·</t>
    </r>
    <r>
      <rPr>
        <sz val="7"/>
        <rFont val="Times New Roman"/>
        <family val="1"/>
      </rPr>
      <t xml:space="preserve">         </t>
    </r>
    <r>
      <rPr>
        <sz val="11"/>
        <rFont val="Arial"/>
        <family val="2"/>
      </rPr>
      <t>CC : contenu central. Représente une part importante de l'activité de l’un ou de l’autre poste.</t>
    </r>
  </si>
  <si>
    <r>
      <t>·</t>
    </r>
    <r>
      <rPr>
        <sz val="7"/>
        <rFont val="Times New Roman"/>
        <family val="1"/>
      </rPr>
      <t xml:space="preserve">         </t>
    </r>
    <r>
      <rPr>
        <sz val="11"/>
        <rFont val="Arial"/>
        <family val="2"/>
      </rPr>
      <t>CA : contenu annexe. Représente une part accessoire de l'activité des deux postes.</t>
    </r>
  </si>
  <si>
    <r>
      <t>·</t>
    </r>
    <r>
      <rPr>
        <sz val="7"/>
        <rFont val="Times New Roman"/>
        <family val="1"/>
      </rPr>
      <t xml:space="preserve">         </t>
    </r>
    <r>
      <rPr>
        <sz val="11"/>
        <rFont val="Arial"/>
        <family val="2"/>
      </rPr>
      <t>NC : contenu exclu. Utile quand les deux postes sont identiques à une composante près facilement identifiée. Les ‘NC’ d’un lien correspondent à des ‘CA’ de liens impliquant au moins l’un des deux postes concernés.</t>
    </r>
  </si>
  <si>
    <t>Pour mieux préciser les contenus des liens, des références aux postes de la CPA 2002 (identique à ceux de la CPF rév. 1) ont souvent été opérées (là aussi le code du poste de la CPA est suivi d’un ‘p’ quand seule une partie de ce poste est concernée par le lien). Quelques particularités sont signalées par des remarques entre **    **, notamment  pour indiquer des incertitudes ou incohérences résiduelles.</t>
  </si>
  <si>
    <t xml:space="preserve">Une colonne ‘Commentaires’ signale les liens nouveaux ou ceux qui ont été modifiés par rapport à la version provisoire diffusée en juillet 2006. Le type de changement opéré est décrit brièvement. Pour être complet, les liens qui ont été supprimés figurent dans un deuxième onglet de la feuille de calcul. </t>
  </si>
  <si>
    <t>Quatre colonnes supplémentaires à droite de la table viennent préciser l’étendue des liens entre postes. Les deux premières repèrent les postes qui restent entiers (pas d’éclatement) dans le passage vers l’autre nomenclature. Ces postes (code non suivi de ‘p’) sont repérés par un ‘0’, les autres (postes éclatés dont le code est suivi d’un ‘p’) par un ‘1’. Les deux dernières colonnes indiquent le rang du lien (de 1 à n) pour chaque correspondance d’un poste éclaté en n sous-postes dans l’autre nomenclature.</t>
  </si>
</sst>
</file>

<file path=xl/styles.xml><?xml version="1.0" encoding="utf-8"?>
<styleSheet xmlns="http://schemas.openxmlformats.org/spreadsheetml/2006/main">
  <numFmts count="3">
    <numFmt numFmtId="164" formatCode="GENERAL"/>
    <numFmt numFmtId="165" formatCode="DD/MM/YYYY"/>
    <numFmt numFmtId="166" formatCode="0"/>
  </numFmts>
  <fonts count="7">
    <font>
      <sz val="10"/>
      <name val="Arial"/>
      <family val="2"/>
    </font>
    <font>
      <sz val="10"/>
      <color indexed="8"/>
      <name val="Arial"/>
      <family val="2"/>
    </font>
    <font>
      <b/>
      <sz val="10"/>
      <color indexed="8"/>
      <name val="Arial"/>
      <family val="2"/>
    </font>
    <font>
      <b/>
      <sz val="11"/>
      <name val="Arial"/>
      <family val="2"/>
    </font>
    <font>
      <sz val="11"/>
      <name val="Arial"/>
      <family val="2"/>
    </font>
    <font>
      <sz val="11"/>
      <name val="Symbol"/>
      <family val="1"/>
    </font>
    <font>
      <sz val="7"/>
      <name val="Times New Roman"/>
      <family val="1"/>
    </font>
  </fonts>
  <fills count="3">
    <fill>
      <patternFill/>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52">
    <xf numFmtId="164" fontId="0" fillId="0" borderId="0" xfId="0" applyAlignment="1">
      <alignment/>
    </xf>
    <xf numFmtId="164" fontId="1" fillId="0" borderId="0" xfId="0" applyFont="1" applyAlignment="1">
      <alignment vertical="top" wrapText="1"/>
    </xf>
    <xf numFmtId="164" fontId="2" fillId="0" borderId="1" xfId="0" applyFont="1" applyBorder="1" applyAlignment="1">
      <alignment vertical="top" wrapText="1"/>
    </xf>
    <xf numFmtId="164" fontId="1" fillId="0" borderId="1" xfId="0" applyFont="1" applyBorder="1" applyAlignment="1">
      <alignment vertical="top" wrapText="1"/>
    </xf>
    <xf numFmtId="165" fontId="1" fillId="0" borderId="0" xfId="0" applyNumberFormat="1" applyFont="1" applyAlignment="1">
      <alignment horizontal="left" vertical="top" wrapText="1"/>
    </xf>
    <xf numFmtId="164" fontId="1" fillId="0" borderId="0" xfId="0" applyFont="1" applyAlignment="1">
      <alignment horizontal="left" vertical="top" wrapText="1"/>
    </xf>
    <xf numFmtId="164" fontId="1" fillId="0" borderId="0" xfId="0" applyFont="1" applyBorder="1" applyAlignment="1">
      <alignment vertical="top" wrapText="1"/>
    </xf>
    <xf numFmtId="164" fontId="1" fillId="0" borderId="1" xfId="0" applyNumberFormat="1" applyFont="1" applyBorder="1" applyAlignment="1">
      <alignment vertical="top" wrapText="1"/>
    </xf>
    <xf numFmtId="164" fontId="2" fillId="2" borderId="1" xfId="0" applyNumberFormat="1" applyFont="1" applyFill="1" applyBorder="1" applyAlignment="1">
      <alignment horizontal="center" vertical="top" wrapText="1"/>
    </xf>
    <xf numFmtId="165" fontId="2" fillId="2" borderId="0" xfId="0" applyNumberFormat="1" applyFont="1" applyFill="1" applyAlignment="1">
      <alignment horizontal="left" vertical="top" wrapText="1"/>
    </xf>
    <xf numFmtId="164" fontId="2" fillId="2" borderId="0" xfId="0" applyFont="1" applyFill="1" applyAlignment="1">
      <alignment horizontal="left" vertical="top" wrapText="1"/>
    </xf>
    <xf numFmtId="164" fontId="2" fillId="2" borderId="0" xfId="0" applyNumberFormat="1" applyFont="1" applyFill="1" applyBorder="1" applyAlignment="1">
      <alignment horizontal="center" vertical="top" wrapText="1"/>
    </xf>
    <xf numFmtId="164" fontId="1" fillId="0" borderId="0" xfId="0" applyNumberFormat="1" applyFont="1" applyAlignment="1">
      <alignment vertical="top" wrapText="1"/>
    </xf>
    <xf numFmtId="164" fontId="1" fillId="0" borderId="1" xfId="0" applyNumberFormat="1" applyFont="1" applyBorder="1" applyAlignment="1">
      <alignment/>
    </xf>
    <xf numFmtId="164" fontId="2" fillId="0" borderId="1" xfId="0" applyNumberFormat="1" applyFont="1" applyBorder="1" applyAlignment="1">
      <alignment vertical="top" wrapText="1"/>
    </xf>
    <xf numFmtId="164" fontId="2" fillId="0" borderId="1" xfId="0" applyNumberFormat="1" applyFont="1" applyBorder="1" applyAlignment="1">
      <alignment horizontal="left" vertical="top" wrapText="1"/>
    </xf>
    <xf numFmtId="165" fontId="1" fillId="0" borderId="0" xfId="0" applyNumberFormat="1" applyFont="1" applyFill="1" applyAlignment="1">
      <alignment horizontal="left" vertical="top" wrapText="1"/>
    </xf>
    <xf numFmtId="166" fontId="2" fillId="0" borderId="0" xfId="0" applyNumberFormat="1" applyFont="1" applyAlignment="1">
      <alignment vertical="top" wrapText="1"/>
    </xf>
    <xf numFmtId="164" fontId="1" fillId="0" borderId="0" xfId="0" applyNumberFormat="1" applyFont="1" applyBorder="1" applyAlignment="1">
      <alignment vertical="top" wrapText="1"/>
    </xf>
    <xf numFmtId="164" fontId="2" fillId="0" borderId="0" xfId="0" applyNumberFormat="1" applyFont="1" applyAlignment="1">
      <alignment horizontal="center" vertical="top" wrapText="1"/>
    </xf>
    <xf numFmtId="164" fontId="1" fillId="0" borderId="1" xfId="0" applyNumberFormat="1" applyFont="1" applyFill="1" applyBorder="1" applyAlignment="1">
      <alignment vertical="top" wrapText="1"/>
    </xf>
    <xf numFmtId="164" fontId="1" fillId="0" borderId="0" xfId="0" applyNumberFormat="1" applyFont="1" applyAlignment="1">
      <alignment wrapText="1"/>
    </xf>
    <xf numFmtId="164" fontId="2" fillId="0" borderId="1" xfId="0" applyNumberFormat="1" applyFont="1" applyFill="1" applyBorder="1" applyAlignment="1">
      <alignment vertical="top" wrapText="1"/>
    </xf>
    <xf numFmtId="164" fontId="1" fillId="0" borderId="0" xfId="0" applyNumberFormat="1" applyFont="1" applyAlignment="1">
      <alignment horizontal="left" vertical="top" wrapText="1"/>
    </xf>
    <xf numFmtId="164" fontId="2" fillId="0" borderId="1" xfId="0" applyFont="1" applyFill="1" applyBorder="1" applyAlignment="1">
      <alignment vertical="top" wrapText="1"/>
    </xf>
    <xf numFmtId="166" fontId="1" fillId="0" borderId="1" xfId="0" applyNumberFormat="1" applyFont="1" applyFill="1" applyBorder="1" applyAlignment="1">
      <alignment vertical="top" wrapText="1"/>
    </xf>
    <xf numFmtId="164" fontId="1" fillId="0" borderId="1" xfId="0" applyFont="1" applyFill="1" applyBorder="1" applyAlignment="1">
      <alignment vertical="top" wrapText="1"/>
    </xf>
    <xf numFmtId="164" fontId="1" fillId="0" borderId="0" xfId="0" applyFont="1" applyFill="1" applyAlignment="1">
      <alignment vertical="top" wrapText="1"/>
    </xf>
    <xf numFmtId="164" fontId="1" fillId="0" borderId="1" xfId="0" applyNumberFormat="1" applyFont="1" applyBorder="1" applyAlignment="1">
      <alignment wrapText="1"/>
    </xf>
    <xf numFmtId="165" fontId="2" fillId="0" borderId="0" xfId="0" applyNumberFormat="1" applyFont="1" applyAlignment="1">
      <alignment horizontal="left" vertical="top" wrapText="1"/>
    </xf>
    <xf numFmtId="166" fontId="1" fillId="0" borderId="1" xfId="0" applyNumberFormat="1" applyFont="1" applyBorder="1" applyAlignment="1">
      <alignment vertical="top" wrapText="1"/>
    </xf>
    <xf numFmtId="164" fontId="1" fillId="0" borderId="0" xfId="0" applyFont="1" applyAlignment="1">
      <alignment/>
    </xf>
    <xf numFmtId="164" fontId="2" fillId="0" borderId="1" xfId="0" applyNumberFormat="1" applyFont="1" applyFill="1" applyBorder="1" applyAlignment="1">
      <alignment horizontal="left" vertical="top" wrapText="1"/>
    </xf>
    <xf numFmtId="164" fontId="1" fillId="0" borderId="0" xfId="0" applyNumberFormat="1" applyFont="1" applyFill="1" applyAlignment="1">
      <alignment horizontal="left" vertical="top" wrapText="1"/>
    </xf>
    <xf numFmtId="164" fontId="1" fillId="0" borderId="0" xfId="0" applyNumberFormat="1" applyFont="1" applyFill="1" applyBorder="1" applyAlignment="1">
      <alignment vertical="top" wrapText="1"/>
    </xf>
    <xf numFmtId="164" fontId="2" fillId="0" borderId="1" xfId="0" applyFont="1" applyBorder="1" applyAlignment="1">
      <alignment horizontal="left" vertical="top" wrapText="1"/>
    </xf>
    <xf numFmtId="164" fontId="1" fillId="0" borderId="0" xfId="0" applyFont="1" applyFill="1" applyAlignment="1">
      <alignment horizontal="left" vertical="top" wrapText="1"/>
    </xf>
    <xf numFmtId="164" fontId="1" fillId="0" borderId="0" xfId="0" applyFont="1" applyFill="1" applyAlignment="1">
      <alignment/>
    </xf>
    <xf numFmtId="164" fontId="1" fillId="0" borderId="0" xfId="0" applyFont="1" applyBorder="1" applyAlignment="1">
      <alignment horizontal="center" vertical="top" wrapText="1"/>
    </xf>
    <xf numFmtId="164" fontId="1" fillId="0" borderId="0" xfId="0" applyFont="1" applyBorder="1" applyAlignment="1">
      <alignment wrapText="1"/>
    </xf>
    <xf numFmtId="165" fontId="2" fillId="0" borderId="0" xfId="0" applyNumberFormat="1" applyFont="1" applyBorder="1" applyAlignment="1">
      <alignment horizontal="left" vertical="top" wrapText="1"/>
    </xf>
    <xf numFmtId="165" fontId="1" fillId="0" borderId="0" xfId="0" applyNumberFormat="1" applyFont="1" applyBorder="1" applyAlignment="1">
      <alignment horizontal="left" vertical="top" wrapText="1"/>
    </xf>
    <xf numFmtId="164" fontId="2" fillId="0" borderId="0" xfId="0" applyFont="1" applyFill="1" applyBorder="1" applyAlignment="1">
      <alignment vertical="top" wrapText="1"/>
    </xf>
    <xf numFmtId="165" fontId="2" fillId="0" borderId="0" xfId="0" applyNumberFormat="1" applyFont="1" applyFill="1" applyAlignment="1">
      <alignment horizontal="left" vertical="top" wrapText="1"/>
    </xf>
    <xf numFmtId="164" fontId="1" fillId="0" borderId="0" xfId="0" applyNumberFormat="1" applyFont="1" applyFill="1" applyAlignment="1">
      <alignment wrapText="1"/>
    </xf>
    <xf numFmtId="166" fontId="1" fillId="0" borderId="1" xfId="20" applyNumberFormat="1" applyFont="1" applyBorder="1" applyAlignment="1">
      <alignment vertical="top" wrapText="1"/>
      <protection/>
    </xf>
    <xf numFmtId="164" fontId="1" fillId="0" borderId="0" xfId="0" applyNumberFormat="1" applyFont="1" applyFill="1" applyAlignment="1">
      <alignment vertical="top" wrapText="1"/>
    </xf>
    <xf numFmtId="164" fontId="0" fillId="0" borderId="0" xfId="0" applyAlignment="1">
      <alignment horizontal="left" vertical="top" wrapText="1"/>
    </xf>
    <xf numFmtId="164" fontId="0" fillId="0" borderId="0" xfId="0" applyAlignment="1">
      <alignment horizontal="left" wrapText="1"/>
    </xf>
    <xf numFmtId="164" fontId="3" fillId="0" borderId="0" xfId="0" applyFont="1" applyAlignment="1">
      <alignment horizontal="left" vertical="top" wrapText="1"/>
    </xf>
    <xf numFmtId="164" fontId="4" fillId="0" borderId="0" xfId="0" applyFont="1" applyAlignment="1">
      <alignment horizontal="left" wrapText="1"/>
    </xf>
    <xf numFmtId="164" fontId="5" fillId="0" borderId="0" xfId="0" applyFont="1" applyAlignment="1">
      <alignment horizontal="left" wrapText="1"/>
    </xf>
  </cellXfs>
  <cellStyles count="7">
    <cellStyle name="Normal" xfId="0"/>
    <cellStyle name="Comma" xfId="15"/>
    <cellStyle name="Comma [0]" xfId="16"/>
    <cellStyle name="Currency" xfId="17"/>
    <cellStyle name="Currency [0]" xfId="18"/>
    <cellStyle name="Percent" xfId="19"/>
    <cellStyle name="Normal_Qy NACE 1_1 - NACE 2007 and com"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22"/>
  <sheetViews>
    <sheetView tabSelected="1" workbookViewId="0" topLeftCell="A1028">
      <selection activeCell="A1" sqref="A1"/>
    </sheetView>
  </sheetViews>
  <sheetFormatPr defaultColWidth="11.421875" defaultRowHeight="12.75"/>
  <cols>
    <col min="1" max="1" width="5.57421875" style="1" customWidth="1"/>
    <col min="2" max="2" width="8.28125" style="2" customWidth="1"/>
    <col min="3" max="3" width="28.7109375" style="3" customWidth="1"/>
    <col min="4" max="4" width="7.8515625" style="2" customWidth="1"/>
    <col min="5" max="5" width="29.28125" style="3" customWidth="1"/>
    <col min="6" max="6" width="61.140625" style="3" customWidth="1"/>
    <col min="7" max="7" width="15.8515625" style="3" customWidth="1"/>
    <col min="8" max="8" width="0.2890625" style="4" customWidth="1"/>
    <col min="9" max="9" width="0" style="5" hidden="1" customWidth="1"/>
    <col min="10" max="10" width="6.57421875" style="6" customWidth="1"/>
    <col min="11" max="12" width="6.421875" style="6" customWidth="1"/>
    <col min="13" max="13" width="6.7109375" style="6" customWidth="1"/>
    <col min="14" max="16384" width="11.421875" style="1" customWidth="1"/>
  </cols>
  <sheetData>
    <row r="1" spans="1:13" s="12" customFormat="1" ht="40.5" customHeight="1">
      <c r="A1" s="7">
        <v>0</v>
      </c>
      <c r="B1" s="8" t="s">
        <v>0</v>
      </c>
      <c r="C1" s="8" t="s">
        <v>1</v>
      </c>
      <c r="D1" s="8" t="s">
        <v>2</v>
      </c>
      <c r="E1" s="8" t="s">
        <v>1</v>
      </c>
      <c r="F1" s="8" t="s">
        <v>3</v>
      </c>
      <c r="G1" s="8" t="s">
        <v>4</v>
      </c>
      <c r="H1" s="9" t="s">
        <v>5</v>
      </c>
      <c r="I1" s="10" t="s">
        <v>6</v>
      </c>
      <c r="J1" s="11" t="s">
        <v>7</v>
      </c>
      <c r="K1" s="11" t="s">
        <v>8</v>
      </c>
      <c r="L1" s="11" t="s">
        <v>9</v>
      </c>
      <c r="M1" s="11" t="s">
        <v>10</v>
      </c>
    </row>
    <row r="2" spans="1:13" s="19" customFormat="1" ht="141" customHeight="1">
      <c r="A2" s="13">
        <v>1</v>
      </c>
      <c r="B2" s="14" t="s">
        <v>11</v>
      </c>
      <c r="C2" s="7" t="s">
        <v>12</v>
      </c>
      <c r="D2" s="15" t="s">
        <v>13</v>
      </c>
      <c r="E2" s="7" t="s">
        <v>14</v>
      </c>
      <c r="F2" s="7" t="s">
        <v>15</v>
      </c>
      <c r="G2" s="7" t="s">
        <v>16</v>
      </c>
      <c r="H2" s="16">
        <v>39409</v>
      </c>
      <c r="I2" s="1" t="s">
        <v>17</v>
      </c>
      <c r="J2" s="17">
        <f aca="true" t="shared" si="0" ref="J2:J33">LEN(B2)-6</f>
        <v>1</v>
      </c>
      <c r="K2" s="17">
        <f aca="true" t="shared" si="1" ref="K2:K33">LEN(D2)-5</f>
        <v>1</v>
      </c>
      <c r="L2" s="18">
        <v>1</v>
      </c>
      <c r="M2" s="18">
        <v>1</v>
      </c>
    </row>
    <row r="3" spans="1:13" s="21" customFormat="1" ht="24.75">
      <c r="A3" s="7">
        <v>3</v>
      </c>
      <c r="B3" s="14" t="s">
        <v>18</v>
      </c>
      <c r="C3" s="7" t="s">
        <v>19</v>
      </c>
      <c r="D3" s="15" t="s">
        <v>13</v>
      </c>
      <c r="E3" s="7" t="s">
        <v>14</v>
      </c>
      <c r="F3" s="20" t="s">
        <v>20</v>
      </c>
      <c r="G3" s="20"/>
      <c r="H3" s="16"/>
      <c r="I3" s="1"/>
      <c r="J3" s="17">
        <f t="shared" si="0"/>
        <v>0</v>
      </c>
      <c r="K3" s="17">
        <f t="shared" si="1"/>
        <v>1</v>
      </c>
      <c r="L3" s="18">
        <v>1</v>
      </c>
      <c r="M3" s="18">
        <v>2</v>
      </c>
    </row>
    <row r="4" spans="1:13" s="21" customFormat="1" ht="48" customHeight="1">
      <c r="A4" s="13">
        <v>4</v>
      </c>
      <c r="B4" s="22" t="s">
        <v>21</v>
      </c>
      <c r="C4" s="20" t="s">
        <v>22</v>
      </c>
      <c r="D4" s="15" t="s">
        <v>13</v>
      </c>
      <c r="E4" s="7" t="s">
        <v>14</v>
      </c>
      <c r="F4" s="7" t="s">
        <v>23</v>
      </c>
      <c r="G4" s="7"/>
      <c r="H4" s="4"/>
      <c r="I4" s="1"/>
      <c r="J4" s="17">
        <f t="shared" si="0"/>
        <v>1</v>
      </c>
      <c r="K4" s="17">
        <f t="shared" si="1"/>
        <v>1</v>
      </c>
      <c r="L4" s="18">
        <v>1</v>
      </c>
      <c r="M4" s="18">
        <v>3</v>
      </c>
    </row>
    <row r="5" spans="1:13" s="21" customFormat="1" ht="24.75">
      <c r="A5" s="13">
        <v>7</v>
      </c>
      <c r="B5" s="22" t="s">
        <v>24</v>
      </c>
      <c r="C5" s="20" t="s">
        <v>25</v>
      </c>
      <c r="D5" s="15" t="s">
        <v>13</v>
      </c>
      <c r="E5" s="7" t="s">
        <v>14</v>
      </c>
      <c r="F5" s="20"/>
      <c r="G5" s="20"/>
      <c r="H5" s="4"/>
      <c r="I5" s="1"/>
      <c r="J5" s="17">
        <f t="shared" si="0"/>
        <v>0</v>
      </c>
      <c r="K5" s="17">
        <f t="shared" si="1"/>
        <v>1</v>
      </c>
      <c r="L5" s="18">
        <v>1</v>
      </c>
      <c r="M5" s="18">
        <v>4</v>
      </c>
    </row>
    <row r="6" spans="1:13" s="21" customFormat="1" ht="24.75" customHeight="1">
      <c r="A6" s="7">
        <v>8</v>
      </c>
      <c r="B6" s="22" t="s">
        <v>26</v>
      </c>
      <c r="C6" s="20" t="s">
        <v>27</v>
      </c>
      <c r="D6" s="15" t="s">
        <v>13</v>
      </c>
      <c r="E6" s="7" t="s">
        <v>14</v>
      </c>
      <c r="F6" s="20" t="s">
        <v>28</v>
      </c>
      <c r="G6" s="20"/>
      <c r="H6" s="4"/>
      <c r="I6" s="1"/>
      <c r="J6" s="17">
        <f t="shared" si="0"/>
        <v>0</v>
      </c>
      <c r="K6" s="17">
        <f t="shared" si="1"/>
        <v>1</v>
      </c>
      <c r="L6" s="18">
        <v>1</v>
      </c>
      <c r="M6" s="18">
        <v>5</v>
      </c>
    </row>
    <row r="7" spans="1:13" s="12" customFormat="1" ht="24.75" customHeight="1">
      <c r="A7" s="7">
        <v>9</v>
      </c>
      <c r="B7" s="22" t="s">
        <v>29</v>
      </c>
      <c r="C7" s="20" t="s">
        <v>30</v>
      </c>
      <c r="D7" s="15" t="s">
        <v>13</v>
      </c>
      <c r="E7" s="7" t="s">
        <v>14</v>
      </c>
      <c r="F7" s="20" t="s">
        <v>31</v>
      </c>
      <c r="G7" s="20"/>
      <c r="H7" s="4"/>
      <c r="I7" s="1"/>
      <c r="J7" s="17">
        <f t="shared" si="0"/>
        <v>0</v>
      </c>
      <c r="K7" s="17">
        <f t="shared" si="1"/>
        <v>1</v>
      </c>
      <c r="L7" s="18">
        <v>1</v>
      </c>
      <c r="M7" s="18">
        <v>6</v>
      </c>
    </row>
    <row r="8" spans="1:13" s="21" customFormat="1" ht="71.25" customHeight="1">
      <c r="A8" s="13">
        <v>10</v>
      </c>
      <c r="B8" s="22" t="s">
        <v>32</v>
      </c>
      <c r="C8" s="20" t="s">
        <v>33</v>
      </c>
      <c r="D8" s="15" t="s">
        <v>13</v>
      </c>
      <c r="E8" s="7" t="s">
        <v>14</v>
      </c>
      <c r="F8" s="7" t="s">
        <v>34</v>
      </c>
      <c r="G8" s="7"/>
      <c r="H8" s="4"/>
      <c r="I8" s="1"/>
      <c r="J8" s="17">
        <f t="shared" si="0"/>
        <v>1</v>
      </c>
      <c r="K8" s="17">
        <f t="shared" si="1"/>
        <v>1</v>
      </c>
      <c r="L8" s="18">
        <v>1</v>
      </c>
      <c r="M8" s="18">
        <v>7</v>
      </c>
    </row>
    <row r="9" spans="1:13" s="21" customFormat="1" ht="24.75" customHeight="1">
      <c r="A9" s="7">
        <v>18</v>
      </c>
      <c r="B9" s="22" t="s">
        <v>35</v>
      </c>
      <c r="C9" s="20" t="s">
        <v>36</v>
      </c>
      <c r="D9" s="15" t="s">
        <v>13</v>
      </c>
      <c r="E9" s="7" t="s">
        <v>14</v>
      </c>
      <c r="F9" s="20" t="s">
        <v>37</v>
      </c>
      <c r="G9" s="20"/>
      <c r="H9" s="4"/>
      <c r="I9" s="1"/>
      <c r="J9" s="17">
        <f t="shared" si="0"/>
        <v>1</v>
      </c>
      <c r="K9" s="17">
        <f t="shared" si="1"/>
        <v>1</v>
      </c>
      <c r="L9" s="18">
        <v>1</v>
      </c>
      <c r="M9" s="18">
        <v>8</v>
      </c>
    </row>
    <row r="10" spans="1:13" s="21" customFormat="1" ht="36">
      <c r="A10" s="7">
        <v>21</v>
      </c>
      <c r="B10" s="14" t="s">
        <v>38</v>
      </c>
      <c r="C10" s="7" t="s">
        <v>39</v>
      </c>
      <c r="D10" s="15" t="s">
        <v>13</v>
      </c>
      <c r="E10" s="7" t="s">
        <v>14</v>
      </c>
      <c r="F10" s="20" t="s">
        <v>40</v>
      </c>
      <c r="G10" s="20"/>
      <c r="H10" s="4"/>
      <c r="I10" s="1"/>
      <c r="J10" s="17">
        <f t="shared" si="0"/>
        <v>1</v>
      </c>
      <c r="K10" s="17">
        <f t="shared" si="1"/>
        <v>1</v>
      </c>
      <c r="L10" s="18">
        <v>1</v>
      </c>
      <c r="M10" s="18">
        <v>9</v>
      </c>
    </row>
    <row r="11" spans="1:13" s="12" customFormat="1" ht="24.75">
      <c r="A11" s="7">
        <v>24</v>
      </c>
      <c r="B11" s="14" t="s">
        <v>41</v>
      </c>
      <c r="C11" s="7" t="s">
        <v>42</v>
      </c>
      <c r="D11" s="15" t="s">
        <v>13</v>
      </c>
      <c r="E11" s="7" t="s">
        <v>14</v>
      </c>
      <c r="F11" s="20" t="s">
        <v>43</v>
      </c>
      <c r="G11" s="20"/>
      <c r="H11" s="4"/>
      <c r="I11" s="1"/>
      <c r="J11" s="17">
        <f t="shared" si="0"/>
        <v>1</v>
      </c>
      <c r="K11" s="17">
        <f t="shared" si="1"/>
        <v>1</v>
      </c>
      <c r="L11" s="18">
        <v>1</v>
      </c>
      <c r="M11" s="18">
        <v>10</v>
      </c>
    </row>
    <row r="12" spans="1:13" s="21" customFormat="1" ht="24.75" customHeight="1">
      <c r="A12" s="7">
        <v>42</v>
      </c>
      <c r="B12" s="14" t="s">
        <v>44</v>
      </c>
      <c r="C12" s="7" t="s">
        <v>45</v>
      </c>
      <c r="D12" s="15" t="s">
        <v>13</v>
      </c>
      <c r="E12" s="7" t="s">
        <v>14</v>
      </c>
      <c r="F12" s="7" t="s">
        <v>46</v>
      </c>
      <c r="G12" s="7"/>
      <c r="H12" s="4"/>
      <c r="I12" s="1"/>
      <c r="J12" s="17">
        <f t="shared" si="0"/>
        <v>1</v>
      </c>
      <c r="K12" s="17">
        <f t="shared" si="1"/>
        <v>1</v>
      </c>
      <c r="L12" s="18">
        <v>1</v>
      </c>
      <c r="M12" s="18">
        <v>11</v>
      </c>
    </row>
    <row r="13" spans="1:13" s="21" customFormat="1" ht="117.75">
      <c r="A13" s="7">
        <v>45</v>
      </c>
      <c r="B13" s="14" t="s">
        <v>47</v>
      </c>
      <c r="C13" s="7" t="s">
        <v>48</v>
      </c>
      <c r="D13" s="15" t="s">
        <v>13</v>
      </c>
      <c r="E13" s="7" t="s">
        <v>14</v>
      </c>
      <c r="F13" s="7" t="s">
        <v>49</v>
      </c>
      <c r="G13" s="7" t="s">
        <v>50</v>
      </c>
      <c r="H13" s="16">
        <v>39409</v>
      </c>
      <c r="I13" s="1" t="s">
        <v>17</v>
      </c>
      <c r="J13" s="17">
        <f t="shared" si="0"/>
        <v>1</v>
      </c>
      <c r="K13" s="17">
        <f t="shared" si="1"/>
        <v>1</v>
      </c>
      <c r="L13" s="18">
        <v>1</v>
      </c>
      <c r="M13" s="18">
        <v>12</v>
      </c>
    </row>
    <row r="14" spans="1:13" s="21" customFormat="1" ht="36">
      <c r="A14" s="7">
        <v>2</v>
      </c>
      <c r="B14" s="14" t="s">
        <v>11</v>
      </c>
      <c r="C14" s="7" t="s">
        <v>12</v>
      </c>
      <c r="D14" s="15" t="s">
        <v>51</v>
      </c>
      <c r="E14" s="7" t="s">
        <v>52</v>
      </c>
      <c r="F14" s="7" t="s">
        <v>53</v>
      </c>
      <c r="G14" s="7"/>
      <c r="H14" s="16"/>
      <c r="I14" s="1"/>
      <c r="J14" s="17">
        <f t="shared" si="0"/>
        <v>1</v>
      </c>
      <c r="K14" s="17">
        <f t="shared" si="1"/>
        <v>1</v>
      </c>
      <c r="L14" s="18">
        <v>2</v>
      </c>
      <c r="M14" s="18">
        <v>1</v>
      </c>
    </row>
    <row r="15" spans="1:13" s="21" customFormat="1" ht="117.75" customHeight="1">
      <c r="A15" s="7">
        <v>5</v>
      </c>
      <c r="B15" s="22" t="s">
        <v>21</v>
      </c>
      <c r="C15" s="20" t="s">
        <v>22</v>
      </c>
      <c r="D15" s="15" t="s">
        <v>51</v>
      </c>
      <c r="E15" s="7" t="s">
        <v>52</v>
      </c>
      <c r="F15" s="7" t="s">
        <v>54</v>
      </c>
      <c r="G15" s="7" t="s">
        <v>55</v>
      </c>
      <c r="H15" s="16">
        <v>39409</v>
      </c>
      <c r="I15" s="1" t="s">
        <v>17</v>
      </c>
      <c r="J15" s="17">
        <f t="shared" si="0"/>
        <v>1</v>
      </c>
      <c r="K15" s="17">
        <f t="shared" si="1"/>
        <v>1</v>
      </c>
      <c r="L15" s="18">
        <v>2</v>
      </c>
      <c r="M15" s="18">
        <v>2</v>
      </c>
    </row>
    <row r="16" spans="1:13" s="12" customFormat="1" ht="117.75">
      <c r="A16" s="13">
        <v>22</v>
      </c>
      <c r="B16" s="14" t="s">
        <v>38</v>
      </c>
      <c r="C16" s="7" t="s">
        <v>39</v>
      </c>
      <c r="D16" s="15" t="s">
        <v>51</v>
      </c>
      <c r="E16" s="7" t="s">
        <v>52</v>
      </c>
      <c r="F16" s="7" t="s">
        <v>56</v>
      </c>
      <c r="G16" s="7" t="s">
        <v>50</v>
      </c>
      <c r="H16" s="16">
        <v>39409</v>
      </c>
      <c r="I16" s="1"/>
      <c r="J16" s="17">
        <f t="shared" si="0"/>
        <v>1</v>
      </c>
      <c r="K16" s="17">
        <f t="shared" si="1"/>
        <v>1</v>
      </c>
      <c r="L16" s="18">
        <v>2</v>
      </c>
      <c r="M16" s="18">
        <v>3</v>
      </c>
    </row>
    <row r="17" spans="1:13" s="21" customFormat="1" ht="117.75">
      <c r="A17" s="13">
        <v>46</v>
      </c>
      <c r="B17" s="14" t="s">
        <v>47</v>
      </c>
      <c r="C17" s="7" t="s">
        <v>48</v>
      </c>
      <c r="D17" s="15" t="s">
        <v>51</v>
      </c>
      <c r="E17" s="7" t="s">
        <v>52</v>
      </c>
      <c r="F17" s="7" t="s">
        <v>57</v>
      </c>
      <c r="G17" s="7" t="s">
        <v>50</v>
      </c>
      <c r="H17" s="16">
        <v>39409</v>
      </c>
      <c r="I17" s="1" t="s">
        <v>17</v>
      </c>
      <c r="J17" s="17">
        <f t="shared" si="0"/>
        <v>1</v>
      </c>
      <c r="K17" s="17">
        <f t="shared" si="1"/>
        <v>1</v>
      </c>
      <c r="L17" s="18">
        <v>2</v>
      </c>
      <c r="M17" s="18">
        <v>4</v>
      </c>
    </row>
    <row r="18" spans="1:13" s="21" customFormat="1" ht="24.75" customHeight="1">
      <c r="A18" s="7">
        <v>54</v>
      </c>
      <c r="B18" s="14" t="s">
        <v>58</v>
      </c>
      <c r="C18" s="7" t="s">
        <v>59</v>
      </c>
      <c r="D18" s="15" t="s">
        <v>51</v>
      </c>
      <c r="E18" s="7" t="s">
        <v>52</v>
      </c>
      <c r="F18" s="7" t="s">
        <v>60</v>
      </c>
      <c r="G18" s="7"/>
      <c r="H18" s="4"/>
      <c r="I18" s="1"/>
      <c r="J18" s="17">
        <f t="shared" si="0"/>
        <v>1</v>
      </c>
      <c r="K18" s="17">
        <f t="shared" si="1"/>
        <v>1</v>
      </c>
      <c r="L18" s="18">
        <v>1</v>
      </c>
      <c r="M18" s="18">
        <v>5</v>
      </c>
    </row>
    <row r="19" spans="1:13" s="21" customFormat="1" ht="24.75">
      <c r="A19" s="7">
        <v>6</v>
      </c>
      <c r="B19" s="22" t="s">
        <v>21</v>
      </c>
      <c r="C19" s="20" t="s">
        <v>22</v>
      </c>
      <c r="D19" s="15" t="s">
        <v>61</v>
      </c>
      <c r="E19" s="7" t="s">
        <v>62</v>
      </c>
      <c r="F19" s="7" t="s">
        <v>63</v>
      </c>
      <c r="G19" s="7"/>
      <c r="H19" s="4"/>
      <c r="I19" s="1"/>
      <c r="J19" s="17">
        <f t="shared" si="0"/>
        <v>1</v>
      </c>
      <c r="K19" s="17">
        <f t="shared" si="1"/>
        <v>1</v>
      </c>
      <c r="L19" s="18">
        <v>3</v>
      </c>
      <c r="M19" s="18">
        <v>1</v>
      </c>
    </row>
    <row r="20" spans="1:13" s="21" customFormat="1" ht="24.75" customHeight="1">
      <c r="A20" s="7">
        <v>11</v>
      </c>
      <c r="B20" s="22" t="s">
        <v>32</v>
      </c>
      <c r="C20" s="20" t="s">
        <v>33</v>
      </c>
      <c r="D20" s="15" t="s">
        <v>61</v>
      </c>
      <c r="E20" s="7" t="s">
        <v>62</v>
      </c>
      <c r="F20" s="7" t="s">
        <v>64</v>
      </c>
      <c r="G20" s="7"/>
      <c r="H20" s="4"/>
      <c r="I20" s="1"/>
      <c r="J20" s="17">
        <f t="shared" si="0"/>
        <v>1</v>
      </c>
      <c r="K20" s="17">
        <f t="shared" si="1"/>
        <v>1</v>
      </c>
      <c r="L20" s="18">
        <v>2</v>
      </c>
      <c r="M20" s="18">
        <v>2</v>
      </c>
    </row>
    <row r="21" spans="1:13" s="21" customFormat="1" ht="117.75" customHeight="1">
      <c r="A21" s="13">
        <v>16</v>
      </c>
      <c r="B21" s="14" t="s">
        <v>65</v>
      </c>
      <c r="C21" s="7" t="s">
        <v>66</v>
      </c>
      <c r="D21" s="15" t="s">
        <v>61</v>
      </c>
      <c r="E21" s="7" t="s">
        <v>62</v>
      </c>
      <c r="F21" s="20" t="s">
        <v>67</v>
      </c>
      <c r="G21" s="20" t="s">
        <v>16</v>
      </c>
      <c r="H21" s="16">
        <v>39409</v>
      </c>
      <c r="I21" s="1" t="s">
        <v>17</v>
      </c>
      <c r="J21" s="17">
        <f t="shared" si="0"/>
        <v>1</v>
      </c>
      <c r="K21" s="17">
        <f t="shared" si="1"/>
        <v>1</v>
      </c>
      <c r="L21" s="18">
        <v>1</v>
      </c>
      <c r="M21" s="18">
        <v>3</v>
      </c>
    </row>
    <row r="22" spans="1:13" s="21" customFormat="1" ht="117.75" customHeight="1">
      <c r="A22" s="7">
        <v>26</v>
      </c>
      <c r="B22" s="14" t="s">
        <v>68</v>
      </c>
      <c r="C22" s="7" t="s">
        <v>69</v>
      </c>
      <c r="D22" s="15" t="s">
        <v>61</v>
      </c>
      <c r="E22" s="7" t="s">
        <v>62</v>
      </c>
      <c r="F22" s="20" t="s">
        <v>70</v>
      </c>
      <c r="G22" s="20" t="s">
        <v>71</v>
      </c>
      <c r="H22" s="16">
        <v>39409</v>
      </c>
      <c r="I22" s="1" t="s">
        <v>17</v>
      </c>
      <c r="J22" s="17">
        <f t="shared" si="0"/>
        <v>0</v>
      </c>
      <c r="K22" s="17">
        <f t="shared" si="1"/>
        <v>1</v>
      </c>
      <c r="L22" s="18">
        <v>1</v>
      </c>
      <c r="M22" s="18">
        <v>4</v>
      </c>
    </row>
    <row r="23" spans="1:13" s="21" customFormat="1" ht="117.75">
      <c r="A23" s="7">
        <v>47</v>
      </c>
      <c r="B23" s="14" t="s">
        <v>47</v>
      </c>
      <c r="C23" s="7" t="s">
        <v>48</v>
      </c>
      <c r="D23" s="15" t="s">
        <v>61</v>
      </c>
      <c r="E23" s="7" t="s">
        <v>62</v>
      </c>
      <c r="F23" s="7" t="s">
        <v>72</v>
      </c>
      <c r="G23" s="7" t="s">
        <v>50</v>
      </c>
      <c r="H23" s="16">
        <v>39409</v>
      </c>
      <c r="I23" s="1" t="s">
        <v>17</v>
      </c>
      <c r="J23" s="17">
        <f t="shared" si="0"/>
        <v>1</v>
      </c>
      <c r="K23" s="17">
        <f t="shared" si="1"/>
        <v>1</v>
      </c>
      <c r="L23" s="18">
        <v>3</v>
      </c>
      <c r="M23" s="18">
        <v>5</v>
      </c>
    </row>
    <row r="24" spans="1:13" s="21" customFormat="1" ht="117.75" customHeight="1">
      <c r="A24" s="7">
        <v>51</v>
      </c>
      <c r="B24" s="14" t="s">
        <v>73</v>
      </c>
      <c r="C24" s="7" t="s">
        <v>74</v>
      </c>
      <c r="D24" s="15" t="s">
        <v>61</v>
      </c>
      <c r="E24" s="7" t="s">
        <v>62</v>
      </c>
      <c r="F24" s="7" t="s">
        <v>75</v>
      </c>
      <c r="G24" s="7" t="s">
        <v>50</v>
      </c>
      <c r="H24" s="16">
        <v>39409</v>
      </c>
      <c r="I24" s="1" t="s">
        <v>17</v>
      </c>
      <c r="J24" s="17">
        <f t="shared" si="0"/>
        <v>1</v>
      </c>
      <c r="K24" s="17">
        <f t="shared" si="1"/>
        <v>1</v>
      </c>
      <c r="L24" s="18">
        <v>1</v>
      </c>
      <c r="M24" s="18">
        <v>6</v>
      </c>
    </row>
    <row r="25" spans="1:13" s="12" customFormat="1" ht="48" customHeight="1">
      <c r="A25" s="13">
        <v>13</v>
      </c>
      <c r="B25" s="14" t="s">
        <v>76</v>
      </c>
      <c r="C25" s="7" t="s">
        <v>77</v>
      </c>
      <c r="D25" s="15" t="s">
        <v>78</v>
      </c>
      <c r="E25" s="7" t="s">
        <v>79</v>
      </c>
      <c r="F25" s="20" t="s">
        <v>80</v>
      </c>
      <c r="G25" s="20"/>
      <c r="H25" s="4"/>
      <c r="I25" s="1"/>
      <c r="J25" s="17">
        <f t="shared" si="0"/>
        <v>0</v>
      </c>
      <c r="K25" s="17">
        <f t="shared" si="1"/>
        <v>1</v>
      </c>
      <c r="L25" s="18">
        <v>1</v>
      </c>
      <c r="M25" s="18">
        <v>1</v>
      </c>
    </row>
    <row r="26" spans="1:13" s="21" customFormat="1" ht="12.75">
      <c r="A26" s="7">
        <v>14</v>
      </c>
      <c r="B26" s="14" t="s">
        <v>81</v>
      </c>
      <c r="C26" s="7" t="s">
        <v>82</v>
      </c>
      <c r="D26" s="15" t="s">
        <v>78</v>
      </c>
      <c r="E26" s="7" t="s">
        <v>79</v>
      </c>
      <c r="F26" s="20"/>
      <c r="G26" s="20"/>
      <c r="H26" s="4"/>
      <c r="I26" s="1"/>
      <c r="J26" s="17">
        <f t="shared" si="0"/>
        <v>0</v>
      </c>
      <c r="K26" s="17">
        <f t="shared" si="1"/>
        <v>1</v>
      </c>
      <c r="L26" s="18">
        <v>1</v>
      </c>
      <c r="M26" s="18">
        <v>2</v>
      </c>
    </row>
    <row r="27" spans="1:13" s="21" customFormat="1" ht="24.75">
      <c r="A27" s="7">
        <v>15</v>
      </c>
      <c r="B27" s="14" t="s">
        <v>83</v>
      </c>
      <c r="C27" s="7" t="s">
        <v>84</v>
      </c>
      <c r="D27" s="15" t="s">
        <v>78</v>
      </c>
      <c r="E27" s="7" t="s">
        <v>79</v>
      </c>
      <c r="F27" s="20" t="s">
        <v>85</v>
      </c>
      <c r="G27" s="20"/>
      <c r="H27" s="4"/>
      <c r="I27" s="1"/>
      <c r="J27" s="17">
        <f t="shared" si="0"/>
        <v>0</v>
      </c>
      <c r="K27" s="17">
        <f t="shared" si="1"/>
        <v>1</v>
      </c>
      <c r="L27" s="18">
        <v>1</v>
      </c>
      <c r="M27" s="18">
        <v>3</v>
      </c>
    </row>
    <row r="28" spans="1:13" s="21" customFormat="1" ht="117.75" customHeight="1">
      <c r="A28" s="7">
        <v>17</v>
      </c>
      <c r="B28" s="14" t="s">
        <v>65</v>
      </c>
      <c r="C28" s="7" t="s">
        <v>66</v>
      </c>
      <c r="D28" s="15" t="s">
        <v>78</v>
      </c>
      <c r="E28" s="7" t="s">
        <v>79</v>
      </c>
      <c r="F28" s="20" t="s">
        <v>86</v>
      </c>
      <c r="G28" s="20" t="s">
        <v>16</v>
      </c>
      <c r="H28" s="16">
        <v>39409</v>
      </c>
      <c r="I28" s="1" t="s">
        <v>17</v>
      </c>
      <c r="J28" s="17">
        <f t="shared" si="0"/>
        <v>1</v>
      </c>
      <c r="K28" s="17">
        <f t="shared" si="1"/>
        <v>1</v>
      </c>
      <c r="L28" s="18">
        <v>2</v>
      </c>
      <c r="M28" s="18">
        <v>4</v>
      </c>
    </row>
    <row r="29" spans="1:13" s="21" customFormat="1" ht="59.25" customHeight="1">
      <c r="A29" s="13">
        <v>19</v>
      </c>
      <c r="B29" s="22" t="s">
        <v>35</v>
      </c>
      <c r="C29" s="20" t="s">
        <v>36</v>
      </c>
      <c r="D29" s="15" t="s">
        <v>78</v>
      </c>
      <c r="E29" s="7" t="s">
        <v>79</v>
      </c>
      <c r="F29" s="20" t="s">
        <v>87</v>
      </c>
      <c r="G29" s="20"/>
      <c r="H29" s="4"/>
      <c r="I29" s="1"/>
      <c r="J29" s="17">
        <f t="shared" si="0"/>
        <v>1</v>
      </c>
      <c r="K29" s="17">
        <f t="shared" si="1"/>
        <v>1</v>
      </c>
      <c r="L29" s="18">
        <v>2</v>
      </c>
      <c r="M29" s="18">
        <v>5</v>
      </c>
    </row>
    <row r="30" spans="1:13" s="21" customFormat="1" ht="24.75" customHeight="1">
      <c r="A30" s="7">
        <v>20</v>
      </c>
      <c r="B30" s="22" t="s">
        <v>88</v>
      </c>
      <c r="C30" s="20" t="s">
        <v>89</v>
      </c>
      <c r="D30" s="15" t="s">
        <v>78</v>
      </c>
      <c r="E30" s="7" t="s">
        <v>79</v>
      </c>
      <c r="F30" s="20" t="s">
        <v>90</v>
      </c>
      <c r="G30" s="20"/>
      <c r="H30" s="4"/>
      <c r="I30" s="1"/>
      <c r="J30" s="17">
        <f t="shared" si="0"/>
        <v>0</v>
      </c>
      <c r="K30" s="17">
        <f t="shared" si="1"/>
        <v>1</v>
      </c>
      <c r="L30" s="18">
        <v>1</v>
      </c>
      <c r="M30" s="18">
        <v>6</v>
      </c>
    </row>
    <row r="31" spans="1:13" s="12" customFormat="1" ht="36">
      <c r="A31" s="7">
        <v>23</v>
      </c>
      <c r="B31" s="14" t="s">
        <v>38</v>
      </c>
      <c r="C31" s="7" t="s">
        <v>39</v>
      </c>
      <c r="D31" s="15" t="s">
        <v>78</v>
      </c>
      <c r="E31" s="7" t="s">
        <v>79</v>
      </c>
      <c r="F31" s="20" t="s">
        <v>91</v>
      </c>
      <c r="G31" s="20"/>
      <c r="H31" s="4"/>
      <c r="I31" s="1"/>
      <c r="J31" s="17">
        <f t="shared" si="0"/>
        <v>1</v>
      </c>
      <c r="K31" s="17">
        <f t="shared" si="1"/>
        <v>1</v>
      </c>
      <c r="L31" s="18">
        <v>3</v>
      </c>
      <c r="M31" s="18">
        <v>7</v>
      </c>
    </row>
    <row r="32" spans="1:13" s="21" customFormat="1" ht="24.75" customHeight="1">
      <c r="A32" s="13">
        <v>43</v>
      </c>
      <c r="B32" s="14" t="s">
        <v>44</v>
      </c>
      <c r="C32" s="7" t="s">
        <v>45</v>
      </c>
      <c r="D32" s="15" t="s">
        <v>78</v>
      </c>
      <c r="E32" s="7" t="s">
        <v>79</v>
      </c>
      <c r="F32" s="7" t="s">
        <v>92</v>
      </c>
      <c r="G32" s="7"/>
      <c r="H32" s="4"/>
      <c r="I32" s="1"/>
      <c r="J32" s="17">
        <f t="shared" si="0"/>
        <v>1</v>
      </c>
      <c r="K32" s="17">
        <f t="shared" si="1"/>
        <v>1</v>
      </c>
      <c r="L32" s="18">
        <v>2</v>
      </c>
      <c r="M32" s="18">
        <v>8</v>
      </c>
    </row>
    <row r="33" spans="1:13" s="21" customFormat="1" ht="117.75">
      <c r="A33" s="7">
        <v>48</v>
      </c>
      <c r="B33" s="14" t="s">
        <v>47</v>
      </c>
      <c r="C33" s="7" t="s">
        <v>48</v>
      </c>
      <c r="D33" s="15" t="s">
        <v>78</v>
      </c>
      <c r="E33" s="7" t="s">
        <v>79</v>
      </c>
      <c r="F33" s="7" t="s">
        <v>93</v>
      </c>
      <c r="G33" s="7" t="s">
        <v>50</v>
      </c>
      <c r="H33" s="16">
        <v>39409</v>
      </c>
      <c r="I33" s="1" t="s">
        <v>17</v>
      </c>
      <c r="J33" s="17">
        <f t="shared" si="0"/>
        <v>1</v>
      </c>
      <c r="K33" s="17">
        <f t="shared" si="1"/>
        <v>1</v>
      </c>
      <c r="L33" s="18">
        <v>4</v>
      </c>
      <c r="M33" s="18">
        <v>9</v>
      </c>
    </row>
    <row r="34" spans="1:13" s="21" customFormat="1" ht="36" customHeight="1">
      <c r="A34" s="13">
        <v>55</v>
      </c>
      <c r="B34" s="14" t="s">
        <v>58</v>
      </c>
      <c r="C34" s="7" t="s">
        <v>59</v>
      </c>
      <c r="D34" s="15" t="s">
        <v>78</v>
      </c>
      <c r="E34" s="7" t="s">
        <v>79</v>
      </c>
      <c r="F34" s="7" t="s">
        <v>94</v>
      </c>
      <c r="G34" s="7"/>
      <c r="H34" s="4"/>
      <c r="I34" s="1"/>
      <c r="J34" s="17">
        <f aca="true" t="shared" si="2" ref="J34:J66">LEN(B34)-6</f>
        <v>1</v>
      </c>
      <c r="K34" s="17">
        <f aca="true" t="shared" si="3" ref="K34:K66">LEN(D34)-5</f>
        <v>1</v>
      </c>
      <c r="L34" s="18">
        <v>2</v>
      </c>
      <c r="M34" s="18">
        <v>10</v>
      </c>
    </row>
    <row r="35" spans="1:13" s="21" customFormat="1" ht="36">
      <c r="A35" s="13">
        <v>112</v>
      </c>
      <c r="B35" s="14" t="s">
        <v>95</v>
      </c>
      <c r="C35" s="7" t="s">
        <v>96</v>
      </c>
      <c r="D35" s="15" t="s">
        <v>78</v>
      </c>
      <c r="E35" s="7" t="s">
        <v>79</v>
      </c>
      <c r="F35" s="20" t="s">
        <v>97</v>
      </c>
      <c r="G35" s="20"/>
      <c r="H35" s="4"/>
      <c r="I35" s="23"/>
      <c r="J35" s="17">
        <f t="shared" si="2"/>
        <v>1</v>
      </c>
      <c r="K35" s="17">
        <f t="shared" si="3"/>
        <v>1</v>
      </c>
      <c r="L35" s="18">
        <v>1</v>
      </c>
      <c r="M35" s="18">
        <v>11</v>
      </c>
    </row>
    <row r="36" spans="1:13" s="21" customFormat="1" ht="117.75" customHeight="1">
      <c r="A36" s="7">
        <v>12</v>
      </c>
      <c r="B36" s="14" t="s">
        <v>98</v>
      </c>
      <c r="C36" s="7" t="s">
        <v>99</v>
      </c>
      <c r="D36" s="15" t="s">
        <v>100</v>
      </c>
      <c r="E36" s="7" t="s">
        <v>101</v>
      </c>
      <c r="F36" s="20" t="s">
        <v>102</v>
      </c>
      <c r="G36" s="20" t="s">
        <v>16</v>
      </c>
      <c r="H36" s="16">
        <v>39409</v>
      </c>
      <c r="I36" s="1" t="s">
        <v>17</v>
      </c>
      <c r="J36" s="17">
        <f t="shared" si="2"/>
        <v>0</v>
      </c>
      <c r="K36" s="17">
        <f t="shared" si="3"/>
        <v>1</v>
      </c>
      <c r="L36" s="18">
        <v>1</v>
      </c>
      <c r="M36" s="18">
        <v>1</v>
      </c>
    </row>
    <row r="37" spans="1:13" s="21" customFormat="1" ht="117.75">
      <c r="A37" s="13">
        <v>49</v>
      </c>
      <c r="B37" s="14" t="s">
        <v>47</v>
      </c>
      <c r="C37" s="7" t="s">
        <v>48</v>
      </c>
      <c r="D37" s="15" t="s">
        <v>100</v>
      </c>
      <c r="E37" s="7" t="s">
        <v>101</v>
      </c>
      <c r="F37" s="7" t="s">
        <v>103</v>
      </c>
      <c r="G37" s="7" t="s">
        <v>50</v>
      </c>
      <c r="H37" s="16">
        <v>39409</v>
      </c>
      <c r="I37" s="1" t="s">
        <v>17</v>
      </c>
      <c r="J37" s="17">
        <f t="shared" si="2"/>
        <v>1</v>
      </c>
      <c r="K37" s="17">
        <f t="shared" si="3"/>
        <v>1</v>
      </c>
      <c r="L37" s="18">
        <v>5</v>
      </c>
      <c r="M37" s="18">
        <v>2</v>
      </c>
    </row>
    <row r="38" spans="1:13" s="21" customFormat="1" ht="36">
      <c r="A38" s="13">
        <v>157</v>
      </c>
      <c r="B38" s="14" t="s">
        <v>104</v>
      </c>
      <c r="C38" s="7" t="s">
        <v>105</v>
      </c>
      <c r="D38" s="15" t="s">
        <v>100</v>
      </c>
      <c r="E38" s="7" t="s">
        <v>101</v>
      </c>
      <c r="F38" s="7" t="s">
        <v>106</v>
      </c>
      <c r="G38" s="7"/>
      <c r="H38" s="4"/>
      <c r="I38" s="23"/>
      <c r="J38" s="17">
        <f t="shared" si="2"/>
        <v>1</v>
      </c>
      <c r="K38" s="17">
        <f t="shared" si="3"/>
        <v>1</v>
      </c>
      <c r="L38" s="18">
        <v>1</v>
      </c>
      <c r="M38" s="18">
        <v>3</v>
      </c>
    </row>
    <row r="39" spans="1:13" s="21" customFormat="1" ht="36">
      <c r="A39" s="13">
        <v>160</v>
      </c>
      <c r="B39" s="14" t="s">
        <v>107</v>
      </c>
      <c r="C39" s="7" t="s">
        <v>108</v>
      </c>
      <c r="D39" s="15" t="s">
        <v>100</v>
      </c>
      <c r="E39" s="7" t="s">
        <v>101</v>
      </c>
      <c r="F39" s="7" t="s">
        <v>109</v>
      </c>
      <c r="G39" s="7"/>
      <c r="H39" s="4"/>
      <c r="I39" s="23"/>
      <c r="J39" s="17">
        <f t="shared" si="2"/>
        <v>1</v>
      </c>
      <c r="K39" s="17">
        <f t="shared" si="3"/>
        <v>1</v>
      </c>
      <c r="L39" s="18">
        <v>1</v>
      </c>
      <c r="M39" s="18">
        <v>4</v>
      </c>
    </row>
    <row r="40" spans="1:13" s="21" customFormat="1" ht="12.75">
      <c r="A40" s="7">
        <v>27</v>
      </c>
      <c r="B40" s="14" t="s">
        <v>110</v>
      </c>
      <c r="C40" s="7" t="s">
        <v>111</v>
      </c>
      <c r="D40" s="15" t="s">
        <v>112</v>
      </c>
      <c r="E40" s="7" t="s">
        <v>113</v>
      </c>
      <c r="F40" s="20" t="s">
        <v>114</v>
      </c>
      <c r="G40" s="20"/>
      <c r="H40" s="4"/>
      <c r="I40" s="1"/>
      <c r="J40" s="17">
        <f t="shared" si="2"/>
        <v>0</v>
      </c>
      <c r="K40" s="17">
        <f t="shared" si="3"/>
        <v>1</v>
      </c>
      <c r="L40" s="18">
        <v>1</v>
      </c>
      <c r="M40" s="18">
        <v>1</v>
      </c>
    </row>
    <row r="41" spans="1:13" s="21" customFormat="1" ht="24.75">
      <c r="A41" s="13">
        <v>28</v>
      </c>
      <c r="B41" s="14" t="s">
        <v>115</v>
      </c>
      <c r="C41" s="7" t="s">
        <v>116</v>
      </c>
      <c r="D41" s="15" t="s">
        <v>112</v>
      </c>
      <c r="E41" s="7" t="s">
        <v>113</v>
      </c>
      <c r="F41" s="20" t="s">
        <v>117</v>
      </c>
      <c r="G41" s="20"/>
      <c r="H41" s="4"/>
      <c r="I41" s="1"/>
      <c r="J41" s="17">
        <f t="shared" si="2"/>
        <v>0</v>
      </c>
      <c r="K41" s="17">
        <f t="shared" si="3"/>
        <v>1</v>
      </c>
      <c r="L41" s="18">
        <v>1</v>
      </c>
      <c r="M41" s="18">
        <v>2</v>
      </c>
    </row>
    <row r="42" spans="1:13" s="21" customFormat="1" ht="117.75" customHeight="1">
      <c r="A42" s="7">
        <v>29</v>
      </c>
      <c r="B42" s="14" t="s">
        <v>118</v>
      </c>
      <c r="C42" s="7" t="s">
        <v>119</v>
      </c>
      <c r="D42" s="15" t="s">
        <v>120</v>
      </c>
      <c r="E42" s="7" t="s">
        <v>121</v>
      </c>
      <c r="F42" s="20" t="s">
        <v>122</v>
      </c>
      <c r="G42" s="20" t="s">
        <v>123</v>
      </c>
      <c r="H42" s="16">
        <v>39409</v>
      </c>
      <c r="I42" s="1" t="s">
        <v>17</v>
      </c>
      <c r="J42" s="17">
        <f>LEN(B42)-6</f>
        <v>0</v>
      </c>
      <c r="K42" s="17">
        <f>LEN(D42)-5</f>
        <v>1</v>
      </c>
      <c r="L42" s="18">
        <v>1</v>
      </c>
      <c r="M42" s="18">
        <v>1</v>
      </c>
    </row>
    <row r="43" spans="1:13" s="21" customFormat="1" ht="24.75" customHeight="1">
      <c r="A43" s="13">
        <v>31</v>
      </c>
      <c r="B43" s="14" t="s">
        <v>124</v>
      </c>
      <c r="C43" s="7" t="s">
        <v>125</v>
      </c>
      <c r="D43" s="15" t="s">
        <v>120</v>
      </c>
      <c r="E43" s="7" t="s">
        <v>121</v>
      </c>
      <c r="F43" s="7" t="s">
        <v>126</v>
      </c>
      <c r="G43" s="7"/>
      <c r="H43" s="4"/>
      <c r="I43" s="1"/>
      <c r="J43" s="17">
        <f t="shared" si="2"/>
        <v>0</v>
      </c>
      <c r="K43" s="17">
        <f t="shared" si="3"/>
        <v>1</v>
      </c>
      <c r="L43" s="18">
        <v>1</v>
      </c>
      <c r="M43" s="18">
        <v>2</v>
      </c>
    </row>
    <row r="44" spans="1:13" s="21" customFormat="1" ht="117.75">
      <c r="A44" s="13">
        <v>34</v>
      </c>
      <c r="B44" s="14" t="s">
        <v>127</v>
      </c>
      <c r="C44" s="7" t="s">
        <v>128</v>
      </c>
      <c r="D44" s="15" t="s">
        <v>120</v>
      </c>
      <c r="E44" s="7" t="s">
        <v>121</v>
      </c>
      <c r="F44" s="7" t="s">
        <v>129</v>
      </c>
      <c r="G44" s="7" t="s">
        <v>130</v>
      </c>
      <c r="H44" s="16">
        <v>39409</v>
      </c>
      <c r="I44" s="1" t="s">
        <v>17</v>
      </c>
      <c r="J44" s="17">
        <f t="shared" si="2"/>
        <v>1</v>
      </c>
      <c r="K44" s="17">
        <f t="shared" si="3"/>
        <v>1</v>
      </c>
      <c r="L44" s="18">
        <v>1</v>
      </c>
      <c r="M44" s="18">
        <v>3</v>
      </c>
    </row>
    <row r="45" spans="1:13" s="21" customFormat="1" ht="117.75" customHeight="1">
      <c r="A45" s="7">
        <v>39</v>
      </c>
      <c r="B45" s="14" t="s">
        <v>131</v>
      </c>
      <c r="C45" s="7" t="s">
        <v>132</v>
      </c>
      <c r="D45" s="15" t="s">
        <v>120</v>
      </c>
      <c r="E45" s="7" t="s">
        <v>121</v>
      </c>
      <c r="F45" s="7" t="s">
        <v>133</v>
      </c>
      <c r="G45" s="7" t="s">
        <v>50</v>
      </c>
      <c r="H45" s="16">
        <v>39409</v>
      </c>
      <c r="I45" s="1" t="s">
        <v>17</v>
      </c>
      <c r="J45" s="17">
        <f t="shared" si="2"/>
        <v>1</v>
      </c>
      <c r="K45" s="17">
        <f t="shared" si="3"/>
        <v>1</v>
      </c>
      <c r="L45" s="18">
        <v>1</v>
      </c>
      <c r="M45" s="18">
        <v>4</v>
      </c>
    </row>
    <row r="46" spans="1:13" s="21" customFormat="1" ht="117.75">
      <c r="A46" s="13">
        <v>97</v>
      </c>
      <c r="B46" s="14" t="s">
        <v>134</v>
      </c>
      <c r="C46" s="7" t="s">
        <v>135</v>
      </c>
      <c r="D46" s="15" t="s">
        <v>120</v>
      </c>
      <c r="E46" s="7" t="s">
        <v>121</v>
      </c>
      <c r="F46" s="7" t="s">
        <v>136</v>
      </c>
      <c r="G46" s="7" t="s">
        <v>50</v>
      </c>
      <c r="H46" s="16">
        <v>39409</v>
      </c>
      <c r="I46" s="1" t="s">
        <v>17</v>
      </c>
      <c r="J46" s="17">
        <f t="shared" si="2"/>
        <v>1</v>
      </c>
      <c r="K46" s="17">
        <f t="shared" si="3"/>
        <v>1</v>
      </c>
      <c r="L46" s="18">
        <v>1</v>
      </c>
      <c r="M46" s="18">
        <v>5</v>
      </c>
    </row>
    <row r="47" spans="1:13" s="21" customFormat="1" ht="12.75">
      <c r="A47" s="7">
        <v>32</v>
      </c>
      <c r="B47" s="14" t="s">
        <v>137</v>
      </c>
      <c r="C47" s="7" t="s">
        <v>138</v>
      </c>
      <c r="D47" s="15" t="s">
        <v>139</v>
      </c>
      <c r="E47" s="7" t="s">
        <v>138</v>
      </c>
      <c r="F47" s="7"/>
      <c r="G47" s="7"/>
      <c r="H47" s="4"/>
      <c r="I47" s="1"/>
      <c r="J47" s="17">
        <f t="shared" si="2"/>
        <v>0</v>
      </c>
      <c r="K47" s="17">
        <f t="shared" si="3"/>
        <v>0</v>
      </c>
      <c r="L47" s="18">
        <v>1</v>
      </c>
      <c r="M47" s="18">
        <v>1</v>
      </c>
    </row>
    <row r="48" spans="1:13" s="21" customFormat="1" ht="12.75">
      <c r="A48" s="7">
        <v>33</v>
      </c>
      <c r="B48" s="14" t="s">
        <v>140</v>
      </c>
      <c r="C48" s="7" t="s">
        <v>141</v>
      </c>
      <c r="D48" s="15" t="s">
        <v>142</v>
      </c>
      <c r="E48" s="7" t="s">
        <v>141</v>
      </c>
      <c r="F48" s="7"/>
      <c r="G48" s="7"/>
      <c r="H48" s="4"/>
      <c r="I48" s="1"/>
      <c r="J48" s="17">
        <f t="shared" si="2"/>
        <v>0</v>
      </c>
      <c r="K48" s="17">
        <f t="shared" si="3"/>
        <v>0</v>
      </c>
      <c r="L48" s="18">
        <v>1</v>
      </c>
      <c r="M48" s="18">
        <v>1</v>
      </c>
    </row>
    <row r="49" spans="1:13" s="21" customFormat="1" ht="24.75">
      <c r="A49" s="7">
        <v>30</v>
      </c>
      <c r="B49" s="14" t="s">
        <v>143</v>
      </c>
      <c r="C49" s="7" t="s">
        <v>144</v>
      </c>
      <c r="D49" s="15" t="s">
        <v>145</v>
      </c>
      <c r="E49" s="7" t="s">
        <v>128</v>
      </c>
      <c r="F49" s="20" t="s">
        <v>146</v>
      </c>
      <c r="G49" s="20"/>
      <c r="H49" s="4"/>
      <c r="I49" s="1"/>
      <c r="J49" s="17">
        <f t="shared" si="2"/>
        <v>0</v>
      </c>
      <c r="K49" s="17">
        <f t="shared" si="3"/>
        <v>1</v>
      </c>
      <c r="L49" s="18">
        <v>1</v>
      </c>
      <c r="M49" s="18">
        <v>1</v>
      </c>
    </row>
    <row r="50" spans="1:13" s="21" customFormat="1" ht="48" customHeight="1">
      <c r="A50" s="7">
        <v>35</v>
      </c>
      <c r="B50" s="14" t="s">
        <v>127</v>
      </c>
      <c r="C50" s="7" t="s">
        <v>128</v>
      </c>
      <c r="D50" s="15" t="s">
        <v>145</v>
      </c>
      <c r="E50" s="7" t="s">
        <v>128</v>
      </c>
      <c r="F50" s="7" t="s">
        <v>147</v>
      </c>
      <c r="G50" s="7"/>
      <c r="H50" s="4"/>
      <c r="I50" s="1"/>
      <c r="J50" s="17">
        <f t="shared" si="2"/>
        <v>1</v>
      </c>
      <c r="K50" s="17">
        <f t="shared" si="3"/>
        <v>1</v>
      </c>
      <c r="L50" s="18">
        <v>2</v>
      </c>
      <c r="M50" s="18">
        <v>2</v>
      </c>
    </row>
    <row r="51" spans="1:13" s="21" customFormat="1" ht="24.75">
      <c r="A51" s="7">
        <v>62</v>
      </c>
      <c r="B51" s="14" t="s">
        <v>148</v>
      </c>
      <c r="C51" s="7" t="s">
        <v>149</v>
      </c>
      <c r="D51" s="15" t="s">
        <v>145</v>
      </c>
      <c r="E51" s="7" t="s">
        <v>128</v>
      </c>
      <c r="F51" s="7" t="s">
        <v>150</v>
      </c>
      <c r="G51" s="7"/>
      <c r="H51" s="4"/>
      <c r="I51" s="1"/>
      <c r="J51" s="17">
        <f t="shared" si="2"/>
        <v>1</v>
      </c>
      <c r="K51" s="17">
        <f t="shared" si="3"/>
        <v>1</v>
      </c>
      <c r="L51" s="18">
        <v>1</v>
      </c>
      <c r="M51" s="18">
        <v>3</v>
      </c>
    </row>
    <row r="52" spans="1:13" s="21" customFormat="1" ht="12.75">
      <c r="A52" s="13">
        <v>37</v>
      </c>
      <c r="B52" s="14" t="s">
        <v>151</v>
      </c>
      <c r="C52" s="7" t="s">
        <v>152</v>
      </c>
      <c r="D52" s="15" t="s">
        <v>153</v>
      </c>
      <c r="E52" s="7" t="s">
        <v>152</v>
      </c>
      <c r="F52" s="7"/>
      <c r="G52" s="7"/>
      <c r="H52" s="4"/>
      <c r="I52" s="1"/>
      <c r="J52" s="17">
        <f t="shared" si="2"/>
        <v>0</v>
      </c>
      <c r="K52" s="17">
        <f t="shared" si="3"/>
        <v>0</v>
      </c>
      <c r="L52" s="18">
        <v>1</v>
      </c>
      <c r="M52" s="18">
        <v>1</v>
      </c>
    </row>
    <row r="53" spans="1:13" s="21" customFormat="1" ht="117.75" customHeight="1">
      <c r="A53" s="7">
        <v>38</v>
      </c>
      <c r="B53" s="14" t="s">
        <v>154</v>
      </c>
      <c r="C53" s="7" t="s">
        <v>155</v>
      </c>
      <c r="D53" s="15" t="s">
        <v>156</v>
      </c>
      <c r="E53" s="7" t="s">
        <v>157</v>
      </c>
      <c r="F53" s="7" t="s">
        <v>158</v>
      </c>
      <c r="G53" s="7" t="s">
        <v>16</v>
      </c>
      <c r="H53" s="16">
        <v>39409</v>
      </c>
      <c r="I53" s="1" t="s">
        <v>17</v>
      </c>
      <c r="J53" s="17">
        <f t="shared" si="2"/>
        <v>0</v>
      </c>
      <c r="K53" s="17">
        <f t="shared" si="3"/>
        <v>1</v>
      </c>
      <c r="L53" s="18">
        <v>1</v>
      </c>
      <c r="M53" s="18">
        <v>1</v>
      </c>
    </row>
    <row r="54" spans="1:13" s="21" customFormat="1" ht="24.75">
      <c r="A54" s="7">
        <v>44</v>
      </c>
      <c r="B54" s="14" t="s">
        <v>44</v>
      </c>
      <c r="C54" s="7" t="s">
        <v>45</v>
      </c>
      <c r="D54" s="15" t="s">
        <v>156</v>
      </c>
      <c r="E54" s="7" t="s">
        <v>157</v>
      </c>
      <c r="F54" s="7" t="s">
        <v>159</v>
      </c>
      <c r="G54" s="7"/>
      <c r="H54" s="4"/>
      <c r="I54" s="1"/>
      <c r="J54" s="17">
        <f t="shared" si="2"/>
        <v>1</v>
      </c>
      <c r="K54" s="17">
        <f t="shared" si="3"/>
        <v>1</v>
      </c>
      <c r="L54" s="18">
        <v>3</v>
      </c>
      <c r="M54" s="18">
        <v>2</v>
      </c>
    </row>
    <row r="55" spans="1:13" s="12" customFormat="1" ht="36">
      <c r="A55" s="13">
        <v>106</v>
      </c>
      <c r="B55" s="14" t="s">
        <v>160</v>
      </c>
      <c r="C55" s="7" t="s">
        <v>161</v>
      </c>
      <c r="D55" s="15" t="s">
        <v>156</v>
      </c>
      <c r="E55" s="7" t="s">
        <v>157</v>
      </c>
      <c r="F55" s="20" t="s">
        <v>162</v>
      </c>
      <c r="G55" s="20"/>
      <c r="H55" s="4"/>
      <c r="I55" s="23"/>
      <c r="J55" s="17">
        <f t="shared" si="2"/>
        <v>1</v>
      </c>
      <c r="K55" s="17">
        <f t="shared" si="3"/>
        <v>1</v>
      </c>
      <c r="L55" s="18">
        <v>1</v>
      </c>
      <c r="M55" s="18">
        <v>3</v>
      </c>
    </row>
    <row r="56" spans="1:13" s="21" customFormat="1" ht="36">
      <c r="A56" s="13">
        <v>109</v>
      </c>
      <c r="B56" s="14" t="s">
        <v>163</v>
      </c>
      <c r="C56" s="7" t="s">
        <v>164</v>
      </c>
      <c r="D56" s="15" t="s">
        <v>156</v>
      </c>
      <c r="E56" s="7" t="s">
        <v>157</v>
      </c>
      <c r="F56" s="20" t="s">
        <v>165</v>
      </c>
      <c r="G56" s="20"/>
      <c r="H56" s="4"/>
      <c r="I56" s="23"/>
      <c r="J56" s="17">
        <f t="shared" si="2"/>
        <v>1</v>
      </c>
      <c r="K56" s="17">
        <f t="shared" si="3"/>
        <v>1</v>
      </c>
      <c r="L56" s="18">
        <v>1</v>
      </c>
      <c r="M56" s="18">
        <v>4</v>
      </c>
    </row>
    <row r="57" spans="1:13" s="27" customFormat="1" ht="24.75">
      <c r="A57" s="7">
        <v>1169</v>
      </c>
      <c r="B57" s="24" t="s">
        <v>166</v>
      </c>
      <c r="C57" s="25" t="s">
        <v>167</v>
      </c>
      <c r="D57" s="24" t="s">
        <v>168</v>
      </c>
      <c r="E57" s="26" t="s">
        <v>169</v>
      </c>
      <c r="F57" s="26" t="s">
        <v>170</v>
      </c>
      <c r="G57" s="26"/>
      <c r="H57" s="4"/>
      <c r="J57" s="17">
        <f t="shared" si="2"/>
        <v>0</v>
      </c>
      <c r="K57" s="17">
        <f t="shared" si="3"/>
        <v>0</v>
      </c>
      <c r="L57" s="18">
        <v>1</v>
      </c>
      <c r="M57" s="18">
        <v>1</v>
      </c>
    </row>
    <row r="58" spans="1:13" s="21" customFormat="1" ht="117.75" customHeight="1">
      <c r="A58" s="13">
        <v>40</v>
      </c>
      <c r="B58" s="14" t="s">
        <v>131</v>
      </c>
      <c r="C58" s="7" t="s">
        <v>132</v>
      </c>
      <c r="D58" s="15" t="s">
        <v>171</v>
      </c>
      <c r="E58" s="7" t="s">
        <v>172</v>
      </c>
      <c r="F58" s="7" t="s">
        <v>173</v>
      </c>
      <c r="G58" s="7" t="s">
        <v>174</v>
      </c>
      <c r="H58" s="16">
        <v>39409</v>
      </c>
      <c r="I58" s="1" t="s">
        <v>17</v>
      </c>
      <c r="J58" s="17">
        <f t="shared" si="2"/>
        <v>1</v>
      </c>
      <c r="K58" s="17">
        <f t="shared" si="3"/>
        <v>0</v>
      </c>
      <c r="L58" s="18">
        <v>2</v>
      </c>
      <c r="M58" s="18">
        <v>1</v>
      </c>
    </row>
    <row r="59" spans="1:13" s="21" customFormat="1" ht="24.75" customHeight="1">
      <c r="A59" s="7">
        <v>50</v>
      </c>
      <c r="B59" s="14" t="s">
        <v>175</v>
      </c>
      <c r="C59" s="7" t="s">
        <v>176</v>
      </c>
      <c r="D59" s="15" t="s">
        <v>177</v>
      </c>
      <c r="E59" s="7" t="s">
        <v>178</v>
      </c>
      <c r="F59" s="7" t="s">
        <v>179</v>
      </c>
      <c r="G59" s="7"/>
      <c r="H59" s="4"/>
      <c r="I59" s="1"/>
      <c r="J59" s="17">
        <f t="shared" si="2"/>
        <v>0</v>
      </c>
      <c r="K59" s="17">
        <f t="shared" si="3"/>
        <v>1</v>
      </c>
      <c r="L59" s="18">
        <v>1</v>
      </c>
      <c r="M59" s="18">
        <v>1</v>
      </c>
    </row>
    <row r="60" spans="1:13" s="27" customFormat="1" ht="24.75">
      <c r="A60" s="13">
        <v>1291</v>
      </c>
      <c r="B60" s="24" t="s">
        <v>180</v>
      </c>
      <c r="C60" s="26" t="s">
        <v>181</v>
      </c>
      <c r="D60" s="24" t="s">
        <v>177</v>
      </c>
      <c r="E60" s="26" t="s">
        <v>178</v>
      </c>
      <c r="F60" s="26" t="s">
        <v>182</v>
      </c>
      <c r="G60" s="26"/>
      <c r="H60" s="16"/>
      <c r="J60" s="17">
        <f t="shared" si="2"/>
        <v>1</v>
      </c>
      <c r="K60" s="17">
        <f t="shared" si="3"/>
        <v>1</v>
      </c>
      <c r="L60" s="18">
        <v>1</v>
      </c>
      <c r="M60" s="18">
        <v>2</v>
      </c>
    </row>
    <row r="61" spans="1:13" s="21" customFormat="1" ht="48" customHeight="1">
      <c r="A61" s="13">
        <v>25</v>
      </c>
      <c r="B61" s="14" t="s">
        <v>41</v>
      </c>
      <c r="C61" s="7" t="s">
        <v>42</v>
      </c>
      <c r="D61" s="15" t="s">
        <v>183</v>
      </c>
      <c r="E61" s="7" t="s">
        <v>184</v>
      </c>
      <c r="F61" s="20" t="s">
        <v>185</v>
      </c>
      <c r="G61" s="20"/>
      <c r="H61" s="4"/>
      <c r="I61" s="1"/>
      <c r="J61" s="17">
        <f t="shared" si="2"/>
        <v>1</v>
      </c>
      <c r="K61" s="17">
        <f t="shared" si="3"/>
        <v>1</v>
      </c>
      <c r="L61" s="18">
        <v>2</v>
      </c>
      <c r="M61" s="18">
        <v>1</v>
      </c>
    </row>
    <row r="62" spans="1:13" s="21" customFormat="1" ht="117.75" customHeight="1">
      <c r="A62" s="13">
        <v>52</v>
      </c>
      <c r="B62" s="14" t="s">
        <v>73</v>
      </c>
      <c r="C62" s="7" t="s">
        <v>74</v>
      </c>
      <c r="D62" s="15" t="s">
        <v>183</v>
      </c>
      <c r="E62" s="7" t="s">
        <v>184</v>
      </c>
      <c r="F62" s="7" t="s">
        <v>186</v>
      </c>
      <c r="G62" s="7" t="s">
        <v>16</v>
      </c>
      <c r="H62" s="16">
        <v>39409</v>
      </c>
      <c r="I62" s="1" t="s">
        <v>17</v>
      </c>
      <c r="J62" s="17">
        <f t="shared" si="2"/>
        <v>1</v>
      </c>
      <c r="K62" s="17">
        <f t="shared" si="3"/>
        <v>1</v>
      </c>
      <c r="L62" s="18">
        <v>2</v>
      </c>
      <c r="M62" s="18">
        <v>2</v>
      </c>
    </row>
    <row r="63" spans="1:13" s="21" customFormat="1" ht="36" customHeight="1">
      <c r="A63" s="7">
        <v>56</v>
      </c>
      <c r="B63" s="14" t="s">
        <v>58</v>
      </c>
      <c r="C63" s="7" t="s">
        <v>59</v>
      </c>
      <c r="D63" s="15" t="s">
        <v>183</v>
      </c>
      <c r="E63" s="7" t="s">
        <v>184</v>
      </c>
      <c r="F63" s="20" t="s">
        <v>187</v>
      </c>
      <c r="G63" s="20"/>
      <c r="H63" s="4"/>
      <c r="I63" s="1"/>
      <c r="J63" s="17">
        <f t="shared" si="2"/>
        <v>1</v>
      </c>
      <c r="K63" s="17">
        <f t="shared" si="3"/>
        <v>1</v>
      </c>
      <c r="L63" s="18">
        <v>3</v>
      </c>
      <c r="M63" s="18">
        <v>3</v>
      </c>
    </row>
    <row r="64" spans="1:13" s="21" customFormat="1" ht="36" customHeight="1">
      <c r="A64" s="7">
        <v>53</v>
      </c>
      <c r="B64" s="14" t="s">
        <v>188</v>
      </c>
      <c r="C64" s="7" t="s">
        <v>189</v>
      </c>
      <c r="D64" s="15" t="s">
        <v>190</v>
      </c>
      <c r="E64" s="7" t="s">
        <v>189</v>
      </c>
      <c r="F64" s="28" t="s">
        <v>191</v>
      </c>
      <c r="G64" s="28"/>
      <c r="H64" s="4"/>
      <c r="I64" s="1"/>
      <c r="J64" s="17">
        <f t="shared" si="2"/>
        <v>0</v>
      </c>
      <c r="K64" s="17">
        <f t="shared" si="3"/>
        <v>1</v>
      </c>
      <c r="L64" s="18">
        <v>1</v>
      </c>
      <c r="M64" s="18">
        <v>1</v>
      </c>
    </row>
    <row r="65" spans="1:13" ht="24.75">
      <c r="A65" s="7">
        <v>212</v>
      </c>
      <c r="B65" s="2" t="s">
        <v>192</v>
      </c>
      <c r="C65" s="3" t="s">
        <v>193</v>
      </c>
      <c r="D65" s="15" t="s">
        <v>190</v>
      </c>
      <c r="E65" s="7" t="s">
        <v>189</v>
      </c>
      <c r="F65" s="3" t="s">
        <v>194</v>
      </c>
      <c r="J65" s="17">
        <f t="shared" si="2"/>
        <v>1</v>
      </c>
      <c r="K65" s="17">
        <f t="shared" si="3"/>
        <v>1</v>
      </c>
      <c r="L65" s="18">
        <v>1</v>
      </c>
      <c r="M65" s="18">
        <v>2</v>
      </c>
    </row>
    <row r="66" spans="1:13" s="21" customFormat="1" ht="36" customHeight="1">
      <c r="A66" s="7">
        <v>57</v>
      </c>
      <c r="B66" s="14" t="s">
        <v>195</v>
      </c>
      <c r="C66" s="7" t="s">
        <v>196</v>
      </c>
      <c r="D66" s="15" t="s">
        <v>197</v>
      </c>
      <c r="E66" s="7" t="s">
        <v>198</v>
      </c>
      <c r="F66" s="20" t="s">
        <v>199</v>
      </c>
      <c r="G66" s="20"/>
      <c r="H66" s="4"/>
      <c r="I66" s="1"/>
      <c r="J66" s="17">
        <f t="shared" si="2"/>
        <v>1</v>
      </c>
      <c r="K66" s="17">
        <f t="shared" si="3"/>
        <v>0</v>
      </c>
      <c r="L66" s="18">
        <v>1</v>
      </c>
      <c r="M66" s="18">
        <v>1</v>
      </c>
    </row>
    <row r="67" spans="1:13" s="21" customFormat="1" ht="36" customHeight="1">
      <c r="A67" s="7">
        <v>59</v>
      </c>
      <c r="B67" s="14" t="s">
        <v>200</v>
      </c>
      <c r="C67" s="7" t="s">
        <v>201</v>
      </c>
      <c r="D67" s="15" t="s">
        <v>202</v>
      </c>
      <c r="E67" s="7" t="s">
        <v>203</v>
      </c>
      <c r="F67" s="7" t="s">
        <v>204</v>
      </c>
      <c r="G67" s="7"/>
      <c r="H67" s="4"/>
      <c r="I67" s="1"/>
      <c r="J67" s="17">
        <f aca="true" t="shared" si="4" ref="J67:J98">LEN(B67)-6</f>
        <v>0</v>
      </c>
      <c r="K67" s="17">
        <f aca="true" t="shared" si="5" ref="K67:K98">LEN(D67)-5</f>
        <v>1</v>
      </c>
      <c r="L67" s="18">
        <v>1</v>
      </c>
      <c r="M67" s="18">
        <v>1</v>
      </c>
    </row>
    <row r="68" spans="1:13" s="21" customFormat="1" ht="117.75" customHeight="1">
      <c r="A68" s="7">
        <v>60</v>
      </c>
      <c r="B68" s="14" t="s">
        <v>205</v>
      </c>
      <c r="C68" s="7" t="s">
        <v>206</v>
      </c>
      <c r="D68" s="15" t="s">
        <v>202</v>
      </c>
      <c r="E68" s="7" t="s">
        <v>203</v>
      </c>
      <c r="F68" s="7" t="s">
        <v>207</v>
      </c>
      <c r="G68" s="7" t="s">
        <v>208</v>
      </c>
      <c r="H68" s="16">
        <v>39409</v>
      </c>
      <c r="I68" s="23" t="s">
        <v>17</v>
      </c>
      <c r="J68" s="17">
        <f t="shared" si="4"/>
        <v>0</v>
      </c>
      <c r="K68" s="17">
        <f t="shared" si="5"/>
        <v>1</v>
      </c>
      <c r="L68" s="18">
        <v>1</v>
      </c>
      <c r="M68" s="18">
        <v>2</v>
      </c>
    </row>
    <row r="69" spans="1:13" s="27" customFormat="1" ht="117.75">
      <c r="A69" s="13">
        <v>1102</v>
      </c>
      <c r="B69" s="24" t="s">
        <v>209</v>
      </c>
      <c r="C69" s="25" t="s">
        <v>210</v>
      </c>
      <c r="D69" s="24" t="s">
        <v>202</v>
      </c>
      <c r="E69" s="26" t="s">
        <v>203</v>
      </c>
      <c r="F69" s="26" t="s">
        <v>211</v>
      </c>
      <c r="G69" s="26" t="s">
        <v>208</v>
      </c>
      <c r="H69" s="16">
        <v>39409</v>
      </c>
      <c r="I69" s="23" t="s">
        <v>17</v>
      </c>
      <c r="J69" s="17">
        <f t="shared" si="4"/>
        <v>1</v>
      </c>
      <c r="K69" s="17">
        <f t="shared" si="5"/>
        <v>1</v>
      </c>
      <c r="L69" s="18">
        <v>1</v>
      </c>
      <c r="M69" s="18">
        <v>3</v>
      </c>
    </row>
    <row r="70" spans="1:13" s="21" customFormat="1" ht="12.75">
      <c r="A70" s="13">
        <v>61</v>
      </c>
      <c r="B70" s="14" t="s">
        <v>212</v>
      </c>
      <c r="C70" s="7" t="s">
        <v>213</v>
      </c>
      <c r="D70" s="15" t="s">
        <v>214</v>
      </c>
      <c r="E70" s="7" t="s">
        <v>215</v>
      </c>
      <c r="F70" s="7"/>
      <c r="G70" s="7"/>
      <c r="H70" s="4"/>
      <c r="I70" s="1"/>
      <c r="J70" s="17">
        <f t="shared" si="4"/>
        <v>0</v>
      </c>
      <c r="K70" s="17">
        <f t="shared" si="5"/>
        <v>1</v>
      </c>
      <c r="L70" s="18">
        <v>1</v>
      </c>
      <c r="M70" s="18">
        <v>1</v>
      </c>
    </row>
    <row r="71" spans="1:13" s="21" customFormat="1" ht="36" customHeight="1">
      <c r="A71" s="7">
        <v>63</v>
      </c>
      <c r="B71" s="14" t="s">
        <v>148</v>
      </c>
      <c r="C71" s="7" t="s">
        <v>149</v>
      </c>
      <c r="D71" s="15" t="s">
        <v>214</v>
      </c>
      <c r="E71" s="7" t="s">
        <v>215</v>
      </c>
      <c r="F71" s="7" t="s">
        <v>216</v>
      </c>
      <c r="G71" s="7"/>
      <c r="H71" s="4"/>
      <c r="I71" s="1"/>
      <c r="J71" s="17">
        <f t="shared" si="4"/>
        <v>1</v>
      </c>
      <c r="K71" s="17">
        <f t="shared" si="5"/>
        <v>1</v>
      </c>
      <c r="L71" s="18">
        <v>2</v>
      </c>
      <c r="M71" s="18">
        <v>2</v>
      </c>
    </row>
    <row r="72" spans="1:13" s="21" customFormat="1" ht="48" customHeight="1">
      <c r="A72" s="13">
        <v>64</v>
      </c>
      <c r="B72" s="14" t="s">
        <v>217</v>
      </c>
      <c r="C72" s="7" t="s">
        <v>218</v>
      </c>
      <c r="D72" s="15" t="s">
        <v>219</v>
      </c>
      <c r="E72" s="7" t="s">
        <v>220</v>
      </c>
      <c r="F72" s="7" t="s">
        <v>221</v>
      </c>
      <c r="G72" s="7"/>
      <c r="H72" s="4"/>
      <c r="I72" s="23"/>
      <c r="J72" s="17">
        <f t="shared" si="4"/>
        <v>0</v>
      </c>
      <c r="K72" s="17">
        <f t="shared" si="5"/>
        <v>1</v>
      </c>
      <c r="L72" s="18">
        <v>1</v>
      </c>
      <c r="M72" s="18">
        <v>1</v>
      </c>
    </row>
    <row r="73" spans="1:13" s="21" customFormat="1" ht="24.75" customHeight="1">
      <c r="A73" s="7">
        <v>83</v>
      </c>
      <c r="B73" s="14" t="s">
        <v>222</v>
      </c>
      <c r="C73" s="7" t="s">
        <v>223</v>
      </c>
      <c r="D73" s="15" t="s">
        <v>219</v>
      </c>
      <c r="E73" s="7" t="s">
        <v>220</v>
      </c>
      <c r="F73" s="7" t="s">
        <v>224</v>
      </c>
      <c r="G73" s="7"/>
      <c r="H73" s="4"/>
      <c r="I73" s="23"/>
      <c r="J73" s="17">
        <f t="shared" si="4"/>
        <v>1</v>
      </c>
      <c r="K73" s="17">
        <f t="shared" si="5"/>
        <v>1</v>
      </c>
      <c r="L73" s="18">
        <v>1</v>
      </c>
      <c r="M73" s="18">
        <v>2</v>
      </c>
    </row>
    <row r="74" spans="1:13" ht="24.75">
      <c r="A74" s="13">
        <v>247</v>
      </c>
      <c r="B74" s="2" t="s">
        <v>225</v>
      </c>
      <c r="C74" s="3" t="s">
        <v>226</v>
      </c>
      <c r="D74" s="2" t="s">
        <v>219</v>
      </c>
      <c r="E74" s="3" t="s">
        <v>220</v>
      </c>
      <c r="F74" s="3" t="s">
        <v>227</v>
      </c>
      <c r="J74" s="17">
        <f t="shared" si="4"/>
        <v>1</v>
      </c>
      <c r="K74" s="17">
        <f t="shared" si="5"/>
        <v>1</v>
      </c>
      <c r="L74" s="18">
        <v>1</v>
      </c>
      <c r="M74" s="18">
        <v>3</v>
      </c>
    </row>
    <row r="75" spans="1:13" s="21" customFormat="1" ht="48" customHeight="1">
      <c r="A75" s="7">
        <v>65</v>
      </c>
      <c r="B75" s="22" t="s">
        <v>228</v>
      </c>
      <c r="C75" s="20" t="s">
        <v>229</v>
      </c>
      <c r="D75" s="15" t="s">
        <v>230</v>
      </c>
      <c r="E75" s="7" t="s">
        <v>231</v>
      </c>
      <c r="F75" s="7" t="s">
        <v>232</v>
      </c>
      <c r="G75" s="7"/>
      <c r="H75" s="4"/>
      <c r="I75" s="23"/>
      <c r="J75" s="17">
        <f t="shared" si="4"/>
        <v>0</v>
      </c>
      <c r="K75" s="17">
        <f t="shared" si="5"/>
        <v>1</v>
      </c>
      <c r="L75" s="18">
        <v>1</v>
      </c>
      <c r="M75" s="18">
        <v>1</v>
      </c>
    </row>
    <row r="76" spans="1:13" s="21" customFormat="1" ht="24.75" customHeight="1">
      <c r="A76" s="7">
        <v>84</v>
      </c>
      <c r="B76" s="14" t="s">
        <v>222</v>
      </c>
      <c r="C76" s="7" t="s">
        <v>223</v>
      </c>
      <c r="D76" s="15" t="s">
        <v>230</v>
      </c>
      <c r="E76" s="7" t="s">
        <v>231</v>
      </c>
      <c r="F76" s="7" t="s">
        <v>233</v>
      </c>
      <c r="G76" s="7"/>
      <c r="H76" s="4"/>
      <c r="I76" s="23"/>
      <c r="J76" s="17">
        <f t="shared" si="4"/>
        <v>1</v>
      </c>
      <c r="K76" s="17">
        <f t="shared" si="5"/>
        <v>1</v>
      </c>
      <c r="L76" s="18">
        <v>2</v>
      </c>
      <c r="M76" s="18">
        <v>2</v>
      </c>
    </row>
    <row r="77" spans="1:13" ht="24.75">
      <c r="A77" s="7">
        <v>248</v>
      </c>
      <c r="B77" s="2" t="s">
        <v>225</v>
      </c>
      <c r="C77" s="3" t="s">
        <v>226</v>
      </c>
      <c r="D77" s="2" t="s">
        <v>230</v>
      </c>
      <c r="E77" s="3" t="s">
        <v>231</v>
      </c>
      <c r="F77" s="3" t="s">
        <v>234</v>
      </c>
      <c r="J77" s="17">
        <f t="shared" si="4"/>
        <v>1</v>
      </c>
      <c r="K77" s="17">
        <f t="shared" si="5"/>
        <v>1</v>
      </c>
      <c r="L77" s="18">
        <v>2</v>
      </c>
      <c r="M77" s="18">
        <v>3</v>
      </c>
    </row>
    <row r="78" spans="1:13" s="21" customFormat="1" ht="48" customHeight="1">
      <c r="A78" s="7">
        <v>78</v>
      </c>
      <c r="B78" s="14" t="s">
        <v>235</v>
      </c>
      <c r="C78" s="7" t="s">
        <v>236</v>
      </c>
      <c r="D78" s="15" t="s">
        <v>237</v>
      </c>
      <c r="E78" s="7" t="s">
        <v>238</v>
      </c>
      <c r="F78" s="20" t="s">
        <v>239</v>
      </c>
      <c r="G78" s="20"/>
      <c r="H78" s="4"/>
      <c r="I78" s="23"/>
      <c r="J78" s="17">
        <f t="shared" si="4"/>
        <v>0</v>
      </c>
      <c r="K78" s="17">
        <f t="shared" si="5"/>
        <v>1</v>
      </c>
      <c r="L78" s="18">
        <v>1</v>
      </c>
      <c r="M78" s="18">
        <v>1</v>
      </c>
    </row>
    <row r="79" spans="1:13" s="21" customFormat="1" ht="24.75" customHeight="1">
      <c r="A79" s="13">
        <v>85</v>
      </c>
      <c r="B79" s="14" t="s">
        <v>222</v>
      </c>
      <c r="C79" s="7" t="s">
        <v>223</v>
      </c>
      <c r="D79" s="15" t="s">
        <v>237</v>
      </c>
      <c r="E79" s="7" t="s">
        <v>238</v>
      </c>
      <c r="F79" s="7" t="s">
        <v>240</v>
      </c>
      <c r="G79" s="7"/>
      <c r="H79" s="4"/>
      <c r="I79" s="23"/>
      <c r="J79" s="17">
        <f t="shared" si="4"/>
        <v>1</v>
      </c>
      <c r="K79" s="17">
        <f t="shared" si="5"/>
        <v>1</v>
      </c>
      <c r="L79" s="18">
        <v>3</v>
      </c>
      <c r="M79" s="18">
        <v>2</v>
      </c>
    </row>
    <row r="80" spans="1:13" ht="24.75">
      <c r="A80" s="7">
        <v>249</v>
      </c>
      <c r="B80" s="2" t="s">
        <v>225</v>
      </c>
      <c r="C80" s="3" t="s">
        <v>226</v>
      </c>
      <c r="D80" s="2" t="s">
        <v>237</v>
      </c>
      <c r="E80" s="3" t="s">
        <v>238</v>
      </c>
      <c r="F80" s="3" t="s">
        <v>241</v>
      </c>
      <c r="J80" s="17">
        <f t="shared" si="4"/>
        <v>1</v>
      </c>
      <c r="K80" s="17">
        <f t="shared" si="5"/>
        <v>1</v>
      </c>
      <c r="L80" s="18">
        <v>3</v>
      </c>
      <c r="M80" s="18">
        <v>3</v>
      </c>
    </row>
    <row r="81" spans="1:13" s="12" customFormat="1" ht="24.75" customHeight="1">
      <c r="A81" s="7">
        <v>66</v>
      </c>
      <c r="B81" s="22" t="s">
        <v>242</v>
      </c>
      <c r="C81" s="20" t="s">
        <v>243</v>
      </c>
      <c r="D81" s="15" t="s">
        <v>244</v>
      </c>
      <c r="E81" s="7" t="s">
        <v>245</v>
      </c>
      <c r="F81" s="20" t="s">
        <v>246</v>
      </c>
      <c r="G81" s="20"/>
      <c r="H81" s="4"/>
      <c r="I81" s="23"/>
      <c r="J81" s="17">
        <f t="shared" si="4"/>
        <v>0</v>
      </c>
      <c r="K81" s="17">
        <f t="shared" si="5"/>
        <v>1</v>
      </c>
      <c r="L81" s="18">
        <v>1</v>
      </c>
      <c r="M81" s="18">
        <v>1</v>
      </c>
    </row>
    <row r="82" spans="1:13" s="21" customFormat="1" ht="24.75" customHeight="1">
      <c r="A82" s="13">
        <v>67</v>
      </c>
      <c r="B82" s="22" t="s">
        <v>247</v>
      </c>
      <c r="C82" s="20" t="s">
        <v>248</v>
      </c>
      <c r="D82" s="15" t="s">
        <v>244</v>
      </c>
      <c r="E82" s="7" t="s">
        <v>245</v>
      </c>
      <c r="F82" s="20" t="s">
        <v>249</v>
      </c>
      <c r="G82" s="20"/>
      <c r="H82" s="4"/>
      <c r="I82" s="23"/>
      <c r="J82" s="17">
        <f t="shared" si="4"/>
        <v>0</v>
      </c>
      <c r="K82" s="17">
        <f t="shared" si="5"/>
        <v>1</v>
      </c>
      <c r="L82" s="18">
        <v>1</v>
      </c>
      <c r="M82" s="18">
        <v>2</v>
      </c>
    </row>
    <row r="83" spans="1:13" s="21" customFormat="1" ht="24.75">
      <c r="A83" s="7">
        <v>81</v>
      </c>
      <c r="B83" s="14" t="s">
        <v>250</v>
      </c>
      <c r="C83" s="7" t="s">
        <v>251</v>
      </c>
      <c r="D83" s="15" t="s">
        <v>244</v>
      </c>
      <c r="E83" s="7" t="s">
        <v>245</v>
      </c>
      <c r="F83" s="7" t="s">
        <v>252</v>
      </c>
      <c r="G83" s="7"/>
      <c r="H83" s="4"/>
      <c r="I83" s="23"/>
      <c r="J83" s="17">
        <f t="shared" si="4"/>
        <v>1</v>
      </c>
      <c r="K83" s="17">
        <f t="shared" si="5"/>
        <v>1</v>
      </c>
      <c r="L83" s="18">
        <v>1</v>
      </c>
      <c r="M83" s="18">
        <v>3</v>
      </c>
    </row>
    <row r="84" spans="1:13" s="21" customFormat="1" ht="24.75" customHeight="1">
      <c r="A84" s="13">
        <v>82</v>
      </c>
      <c r="B84" s="14" t="s">
        <v>250</v>
      </c>
      <c r="C84" s="7" t="s">
        <v>251</v>
      </c>
      <c r="D84" s="15" t="s">
        <v>253</v>
      </c>
      <c r="E84" s="7" t="s">
        <v>254</v>
      </c>
      <c r="F84" s="7" t="s">
        <v>255</v>
      </c>
      <c r="G84" s="7"/>
      <c r="H84" s="4"/>
      <c r="I84" s="23"/>
      <c r="J84" s="17">
        <f t="shared" si="4"/>
        <v>1</v>
      </c>
      <c r="K84" s="17">
        <f t="shared" si="5"/>
        <v>0</v>
      </c>
      <c r="L84" s="18">
        <v>2</v>
      </c>
      <c r="M84" s="18">
        <v>1</v>
      </c>
    </row>
    <row r="85" spans="1:13" s="12" customFormat="1" ht="24.75" customHeight="1">
      <c r="A85" s="7">
        <v>69</v>
      </c>
      <c r="B85" s="14" t="s">
        <v>256</v>
      </c>
      <c r="C85" s="7" t="s">
        <v>257</v>
      </c>
      <c r="D85" s="15" t="s">
        <v>258</v>
      </c>
      <c r="E85" s="20" t="s">
        <v>259</v>
      </c>
      <c r="F85" s="20" t="s">
        <v>260</v>
      </c>
      <c r="G85" s="20"/>
      <c r="H85" s="4"/>
      <c r="I85" s="23"/>
      <c r="J85" s="17">
        <f t="shared" si="4"/>
        <v>0</v>
      </c>
      <c r="K85" s="17">
        <f t="shared" si="5"/>
        <v>1</v>
      </c>
      <c r="L85" s="18">
        <v>1</v>
      </c>
      <c r="M85" s="18">
        <v>1</v>
      </c>
    </row>
    <row r="86" spans="1:13" s="21" customFormat="1" ht="36" customHeight="1">
      <c r="A86" s="7">
        <v>86</v>
      </c>
      <c r="B86" s="14" t="s">
        <v>222</v>
      </c>
      <c r="C86" s="7" t="s">
        <v>223</v>
      </c>
      <c r="D86" s="15" t="s">
        <v>258</v>
      </c>
      <c r="E86" s="7" t="s">
        <v>259</v>
      </c>
      <c r="F86" s="7" t="s">
        <v>261</v>
      </c>
      <c r="G86" s="7"/>
      <c r="H86" s="4"/>
      <c r="I86" s="23"/>
      <c r="J86" s="17">
        <f t="shared" si="4"/>
        <v>1</v>
      </c>
      <c r="K86" s="17">
        <f t="shared" si="5"/>
        <v>1</v>
      </c>
      <c r="L86" s="18">
        <v>4</v>
      </c>
      <c r="M86" s="18">
        <v>2</v>
      </c>
    </row>
    <row r="87" spans="1:13" s="21" customFormat="1" ht="24.75" customHeight="1">
      <c r="A87" s="7">
        <v>68</v>
      </c>
      <c r="B87" s="22" t="s">
        <v>262</v>
      </c>
      <c r="C87" s="20" t="s">
        <v>263</v>
      </c>
      <c r="D87" s="15" t="s">
        <v>264</v>
      </c>
      <c r="E87" s="7" t="s">
        <v>263</v>
      </c>
      <c r="F87" s="7" t="s">
        <v>265</v>
      </c>
      <c r="G87" s="7"/>
      <c r="H87" s="4"/>
      <c r="I87" s="23"/>
      <c r="J87" s="17">
        <f t="shared" si="4"/>
        <v>0</v>
      </c>
      <c r="K87" s="17">
        <f t="shared" si="5"/>
        <v>1</v>
      </c>
      <c r="L87" s="18">
        <v>1</v>
      </c>
      <c r="M87" s="18">
        <v>1</v>
      </c>
    </row>
    <row r="88" spans="1:13" s="21" customFormat="1" ht="24.75" customHeight="1">
      <c r="A88" s="7">
        <v>87</v>
      </c>
      <c r="B88" s="14" t="s">
        <v>222</v>
      </c>
      <c r="C88" s="7" t="s">
        <v>223</v>
      </c>
      <c r="D88" s="15" t="s">
        <v>264</v>
      </c>
      <c r="E88" s="7" t="s">
        <v>263</v>
      </c>
      <c r="F88" s="7" t="s">
        <v>266</v>
      </c>
      <c r="G88" s="7"/>
      <c r="H88" s="4"/>
      <c r="I88" s="23"/>
      <c r="J88" s="17">
        <f t="shared" si="4"/>
        <v>1</v>
      </c>
      <c r="K88" s="17">
        <f t="shared" si="5"/>
        <v>1</v>
      </c>
      <c r="L88" s="18">
        <v>5</v>
      </c>
      <c r="M88" s="18">
        <v>2</v>
      </c>
    </row>
    <row r="89" spans="1:13" s="21" customFormat="1" ht="24.75" customHeight="1">
      <c r="A89" s="13">
        <v>70</v>
      </c>
      <c r="B89" s="14" t="s">
        <v>267</v>
      </c>
      <c r="C89" s="7" t="s">
        <v>268</v>
      </c>
      <c r="D89" s="15" t="s">
        <v>269</v>
      </c>
      <c r="E89" s="7" t="s">
        <v>270</v>
      </c>
      <c r="F89" s="20" t="s">
        <v>271</v>
      </c>
      <c r="G89" s="20"/>
      <c r="H89" s="4"/>
      <c r="I89" s="23"/>
      <c r="J89" s="17">
        <f t="shared" si="4"/>
        <v>0</v>
      </c>
      <c r="K89" s="17">
        <f t="shared" si="5"/>
        <v>1</v>
      </c>
      <c r="L89" s="18">
        <v>1</v>
      </c>
      <c r="M89" s="18">
        <v>1</v>
      </c>
    </row>
    <row r="90" spans="1:13" s="21" customFormat="1" ht="24.75" customHeight="1">
      <c r="A90" s="13">
        <v>88</v>
      </c>
      <c r="B90" s="14" t="s">
        <v>222</v>
      </c>
      <c r="C90" s="7" t="s">
        <v>223</v>
      </c>
      <c r="D90" s="15" t="s">
        <v>269</v>
      </c>
      <c r="E90" s="7" t="s">
        <v>270</v>
      </c>
      <c r="F90" s="7" t="s">
        <v>272</v>
      </c>
      <c r="G90" s="7"/>
      <c r="H90" s="4"/>
      <c r="I90" s="23"/>
      <c r="J90" s="17">
        <f t="shared" si="4"/>
        <v>1</v>
      </c>
      <c r="K90" s="17">
        <f t="shared" si="5"/>
        <v>1</v>
      </c>
      <c r="L90" s="18">
        <v>6</v>
      </c>
      <c r="M90" s="18">
        <v>2</v>
      </c>
    </row>
    <row r="91" spans="1:13" s="21" customFormat="1" ht="48" customHeight="1">
      <c r="A91" s="7">
        <v>71</v>
      </c>
      <c r="B91" s="14" t="s">
        <v>273</v>
      </c>
      <c r="C91" s="7" t="s">
        <v>274</v>
      </c>
      <c r="D91" s="15" t="s">
        <v>275</v>
      </c>
      <c r="E91" s="7" t="s">
        <v>276</v>
      </c>
      <c r="F91" s="20" t="s">
        <v>277</v>
      </c>
      <c r="G91" s="20"/>
      <c r="H91" s="4"/>
      <c r="I91" s="23"/>
      <c r="J91" s="17">
        <f t="shared" si="4"/>
        <v>1</v>
      </c>
      <c r="K91" s="17">
        <f t="shared" si="5"/>
        <v>1</v>
      </c>
      <c r="L91" s="18">
        <v>1</v>
      </c>
      <c r="M91" s="18">
        <v>1</v>
      </c>
    </row>
    <row r="92" spans="1:13" s="21" customFormat="1" ht="24.75">
      <c r="A92" s="7">
        <v>89</v>
      </c>
      <c r="B92" s="14" t="s">
        <v>222</v>
      </c>
      <c r="C92" s="7" t="s">
        <v>223</v>
      </c>
      <c r="D92" s="15" t="s">
        <v>275</v>
      </c>
      <c r="E92" s="7" t="s">
        <v>276</v>
      </c>
      <c r="F92" s="7" t="s">
        <v>278</v>
      </c>
      <c r="G92" s="7"/>
      <c r="H92" s="4"/>
      <c r="I92" s="23"/>
      <c r="J92" s="17">
        <f t="shared" si="4"/>
        <v>1</v>
      </c>
      <c r="K92" s="17">
        <f t="shared" si="5"/>
        <v>1</v>
      </c>
      <c r="L92" s="18">
        <v>7</v>
      </c>
      <c r="M92" s="18">
        <v>2</v>
      </c>
    </row>
    <row r="93" spans="1:13" s="21" customFormat="1" ht="48" customHeight="1">
      <c r="A93" s="7">
        <v>72</v>
      </c>
      <c r="B93" s="14" t="s">
        <v>273</v>
      </c>
      <c r="C93" s="7" t="s">
        <v>274</v>
      </c>
      <c r="D93" s="15" t="s">
        <v>279</v>
      </c>
      <c r="E93" s="7" t="s">
        <v>280</v>
      </c>
      <c r="F93" s="20" t="s">
        <v>281</v>
      </c>
      <c r="G93" s="20"/>
      <c r="H93" s="4"/>
      <c r="I93" s="23"/>
      <c r="J93" s="17">
        <f t="shared" si="4"/>
        <v>1</v>
      </c>
      <c r="K93" s="17">
        <f t="shared" si="5"/>
        <v>1</v>
      </c>
      <c r="L93" s="18">
        <v>2</v>
      </c>
      <c r="M93" s="18">
        <v>1</v>
      </c>
    </row>
    <row r="94" spans="1:13" s="21" customFormat="1" ht="24.75">
      <c r="A94" s="7">
        <v>90</v>
      </c>
      <c r="B94" s="14" t="s">
        <v>222</v>
      </c>
      <c r="C94" s="7" t="s">
        <v>223</v>
      </c>
      <c r="D94" s="15" t="s">
        <v>279</v>
      </c>
      <c r="E94" s="7" t="s">
        <v>280</v>
      </c>
      <c r="F94" s="7" t="s">
        <v>282</v>
      </c>
      <c r="G94" s="7"/>
      <c r="H94" s="4"/>
      <c r="I94" s="23"/>
      <c r="J94" s="17">
        <f t="shared" si="4"/>
        <v>1</v>
      </c>
      <c r="K94" s="17">
        <f t="shared" si="5"/>
        <v>1</v>
      </c>
      <c r="L94" s="18">
        <v>8</v>
      </c>
      <c r="M94" s="18">
        <v>2</v>
      </c>
    </row>
    <row r="95" spans="1:13" s="21" customFormat="1" ht="48" customHeight="1">
      <c r="A95" s="13">
        <v>73</v>
      </c>
      <c r="B95" s="14" t="s">
        <v>273</v>
      </c>
      <c r="C95" s="7" t="s">
        <v>274</v>
      </c>
      <c r="D95" s="15" t="s">
        <v>283</v>
      </c>
      <c r="E95" s="7" t="s">
        <v>284</v>
      </c>
      <c r="F95" s="20" t="s">
        <v>285</v>
      </c>
      <c r="G95" s="20"/>
      <c r="H95" s="4"/>
      <c r="I95" s="23"/>
      <c r="J95" s="17">
        <f t="shared" si="4"/>
        <v>1</v>
      </c>
      <c r="K95" s="17">
        <f t="shared" si="5"/>
        <v>1</v>
      </c>
      <c r="L95" s="18">
        <v>3</v>
      </c>
      <c r="M95" s="18">
        <v>1</v>
      </c>
    </row>
    <row r="96" spans="1:13" s="21" customFormat="1" ht="24.75">
      <c r="A96" s="13">
        <v>91</v>
      </c>
      <c r="B96" s="14" t="s">
        <v>222</v>
      </c>
      <c r="C96" s="7" t="s">
        <v>223</v>
      </c>
      <c r="D96" s="15" t="s">
        <v>283</v>
      </c>
      <c r="E96" s="7" t="s">
        <v>284</v>
      </c>
      <c r="F96" s="7" t="s">
        <v>286</v>
      </c>
      <c r="G96" s="7"/>
      <c r="H96" s="4"/>
      <c r="I96" s="23"/>
      <c r="J96" s="17">
        <f t="shared" si="4"/>
        <v>1</v>
      </c>
      <c r="K96" s="17">
        <f t="shared" si="5"/>
        <v>1</v>
      </c>
      <c r="L96" s="18">
        <v>9</v>
      </c>
      <c r="M96" s="18">
        <v>2</v>
      </c>
    </row>
    <row r="97" spans="1:13" s="21" customFormat="1" ht="36" customHeight="1">
      <c r="A97" s="7">
        <v>74</v>
      </c>
      <c r="B97" s="22" t="s">
        <v>287</v>
      </c>
      <c r="C97" s="20" t="s">
        <v>288</v>
      </c>
      <c r="D97" s="15" t="s">
        <v>289</v>
      </c>
      <c r="E97" s="7" t="s">
        <v>290</v>
      </c>
      <c r="F97" s="20" t="s">
        <v>291</v>
      </c>
      <c r="G97" s="20"/>
      <c r="H97" s="4"/>
      <c r="I97" s="23"/>
      <c r="J97" s="17">
        <f t="shared" si="4"/>
        <v>1</v>
      </c>
      <c r="K97" s="17">
        <f t="shared" si="5"/>
        <v>1</v>
      </c>
      <c r="L97" s="18">
        <v>1</v>
      </c>
      <c r="M97" s="18">
        <v>1</v>
      </c>
    </row>
    <row r="98" spans="1:13" s="21" customFormat="1" ht="24.75" customHeight="1">
      <c r="A98" s="7">
        <v>92</v>
      </c>
      <c r="B98" s="14" t="s">
        <v>222</v>
      </c>
      <c r="C98" s="7" t="s">
        <v>223</v>
      </c>
      <c r="D98" s="15" t="s">
        <v>289</v>
      </c>
      <c r="E98" s="7" t="s">
        <v>290</v>
      </c>
      <c r="F98" s="7" t="s">
        <v>292</v>
      </c>
      <c r="G98" s="7"/>
      <c r="H98" s="4"/>
      <c r="I98" s="23"/>
      <c r="J98" s="17">
        <f t="shared" si="4"/>
        <v>1</v>
      </c>
      <c r="K98" s="17">
        <f t="shared" si="5"/>
        <v>1</v>
      </c>
      <c r="L98" s="18">
        <v>10</v>
      </c>
      <c r="M98" s="18">
        <v>2</v>
      </c>
    </row>
    <row r="99" spans="1:13" s="21" customFormat="1" ht="36" customHeight="1">
      <c r="A99" s="7">
        <v>75</v>
      </c>
      <c r="B99" s="22" t="s">
        <v>287</v>
      </c>
      <c r="C99" s="20" t="s">
        <v>288</v>
      </c>
      <c r="D99" s="15" t="s">
        <v>293</v>
      </c>
      <c r="E99" s="7" t="s">
        <v>294</v>
      </c>
      <c r="F99" s="20" t="s">
        <v>295</v>
      </c>
      <c r="G99" s="20"/>
      <c r="H99" s="4"/>
      <c r="I99" s="23"/>
      <c r="J99" s="17">
        <f aca="true" t="shared" si="6" ref="J99:J130">LEN(B99)-6</f>
        <v>1</v>
      </c>
      <c r="K99" s="17">
        <f aca="true" t="shared" si="7" ref="K99:K130">LEN(D99)-5</f>
        <v>1</v>
      </c>
      <c r="L99" s="18">
        <v>2</v>
      </c>
      <c r="M99" s="18">
        <v>1</v>
      </c>
    </row>
    <row r="100" spans="1:13" s="21" customFormat="1" ht="24.75" customHeight="1">
      <c r="A100" s="7">
        <v>93</v>
      </c>
      <c r="B100" s="14" t="s">
        <v>222</v>
      </c>
      <c r="C100" s="7" t="s">
        <v>223</v>
      </c>
      <c r="D100" s="15" t="s">
        <v>293</v>
      </c>
      <c r="E100" s="7" t="s">
        <v>294</v>
      </c>
      <c r="F100" s="7" t="s">
        <v>296</v>
      </c>
      <c r="G100" s="7"/>
      <c r="H100" s="4"/>
      <c r="I100" s="23"/>
      <c r="J100" s="17">
        <f t="shared" si="6"/>
        <v>1</v>
      </c>
      <c r="K100" s="17">
        <f t="shared" si="7"/>
        <v>1</v>
      </c>
      <c r="L100" s="18">
        <v>11</v>
      </c>
      <c r="M100" s="18">
        <v>2</v>
      </c>
    </row>
    <row r="101" spans="1:13" s="12" customFormat="1" ht="117.75" customHeight="1">
      <c r="A101" s="13">
        <v>76</v>
      </c>
      <c r="B101" s="14" t="s">
        <v>297</v>
      </c>
      <c r="C101" s="7" t="s">
        <v>298</v>
      </c>
      <c r="D101" s="15" t="s">
        <v>299</v>
      </c>
      <c r="E101" s="7" t="s">
        <v>300</v>
      </c>
      <c r="F101" s="20" t="s">
        <v>301</v>
      </c>
      <c r="G101" s="20" t="s">
        <v>16</v>
      </c>
      <c r="H101" s="16">
        <v>39409</v>
      </c>
      <c r="I101" s="23" t="s">
        <v>17</v>
      </c>
      <c r="J101" s="17">
        <f t="shared" si="6"/>
        <v>1</v>
      </c>
      <c r="K101" s="17">
        <f t="shared" si="7"/>
        <v>1</v>
      </c>
      <c r="L101" s="18">
        <v>1</v>
      </c>
      <c r="M101" s="18">
        <v>1</v>
      </c>
    </row>
    <row r="102" spans="1:13" s="21" customFormat="1" ht="36">
      <c r="A102" s="13">
        <v>94</v>
      </c>
      <c r="B102" s="14" t="s">
        <v>222</v>
      </c>
      <c r="C102" s="7" t="s">
        <v>223</v>
      </c>
      <c r="D102" s="15" t="s">
        <v>299</v>
      </c>
      <c r="E102" s="7" t="s">
        <v>300</v>
      </c>
      <c r="F102" s="7" t="s">
        <v>302</v>
      </c>
      <c r="G102" s="7"/>
      <c r="H102" s="4"/>
      <c r="I102" s="23"/>
      <c r="J102" s="17">
        <f t="shared" si="6"/>
        <v>1</v>
      </c>
      <c r="K102" s="17">
        <f t="shared" si="7"/>
        <v>1</v>
      </c>
      <c r="L102" s="18">
        <v>12</v>
      </c>
      <c r="M102" s="18">
        <v>2</v>
      </c>
    </row>
    <row r="103" spans="1:13" s="21" customFormat="1" ht="48" customHeight="1">
      <c r="A103" s="13">
        <v>79</v>
      </c>
      <c r="B103" s="14" t="s">
        <v>303</v>
      </c>
      <c r="C103" s="7" t="s">
        <v>304</v>
      </c>
      <c r="D103" s="15" t="s">
        <v>305</v>
      </c>
      <c r="E103" s="7" t="s">
        <v>306</v>
      </c>
      <c r="F103" s="20" t="s">
        <v>307</v>
      </c>
      <c r="G103" s="20"/>
      <c r="H103" s="4"/>
      <c r="I103" s="23"/>
      <c r="J103" s="17">
        <f t="shared" si="6"/>
        <v>0</v>
      </c>
      <c r="K103" s="17">
        <f t="shared" si="7"/>
        <v>1</v>
      </c>
      <c r="L103" s="18">
        <v>1</v>
      </c>
      <c r="M103" s="18">
        <v>1</v>
      </c>
    </row>
    <row r="104" spans="1:13" s="21" customFormat="1" ht="24.75" customHeight="1">
      <c r="A104" s="7">
        <v>95</v>
      </c>
      <c r="B104" s="14" t="s">
        <v>222</v>
      </c>
      <c r="C104" s="7" t="s">
        <v>223</v>
      </c>
      <c r="D104" s="15" t="s">
        <v>305</v>
      </c>
      <c r="E104" s="7" t="s">
        <v>306</v>
      </c>
      <c r="F104" s="7" t="s">
        <v>308</v>
      </c>
      <c r="G104" s="7"/>
      <c r="H104" s="4"/>
      <c r="I104" s="23"/>
      <c r="J104" s="17">
        <f t="shared" si="6"/>
        <v>1</v>
      </c>
      <c r="K104" s="17">
        <f t="shared" si="7"/>
        <v>1</v>
      </c>
      <c r="L104" s="18">
        <v>13</v>
      </c>
      <c r="M104" s="18">
        <v>2</v>
      </c>
    </row>
    <row r="105" spans="1:13" s="21" customFormat="1" ht="24.75">
      <c r="A105" s="13">
        <v>133</v>
      </c>
      <c r="B105" s="14" t="s">
        <v>309</v>
      </c>
      <c r="C105" s="7" t="s">
        <v>310</v>
      </c>
      <c r="D105" s="15" t="s">
        <v>305</v>
      </c>
      <c r="E105" s="7" t="s">
        <v>306</v>
      </c>
      <c r="F105" s="7" t="s">
        <v>311</v>
      </c>
      <c r="G105" s="7"/>
      <c r="H105" s="4"/>
      <c r="I105" s="23"/>
      <c r="J105" s="17">
        <f t="shared" si="6"/>
        <v>1</v>
      </c>
      <c r="K105" s="17">
        <f t="shared" si="7"/>
        <v>1</v>
      </c>
      <c r="L105" s="18">
        <v>1</v>
      </c>
      <c r="M105" s="18">
        <v>3</v>
      </c>
    </row>
    <row r="106" spans="1:13" s="21" customFormat="1" ht="48" customHeight="1">
      <c r="A106" s="7">
        <v>80</v>
      </c>
      <c r="B106" s="14" t="s">
        <v>312</v>
      </c>
      <c r="C106" s="7" t="s">
        <v>313</v>
      </c>
      <c r="D106" s="15" t="s">
        <v>314</v>
      </c>
      <c r="E106" s="7" t="s">
        <v>315</v>
      </c>
      <c r="F106" s="20" t="s">
        <v>316</v>
      </c>
      <c r="G106" s="20"/>
      <c r="H106" s="4"/>
      <c r="I106" s="23"/>
      <c r="J106" s="17">
        <f t="shared" si="6"/>
        <v>0</v>
      </c>
      <c r="K106" s="17">
        <f t="shared" si="7"/>
        <v>1</v>
      </c>
      <c r="L106" s="18">
        <v>1</v>
      </c>
      <c r="M106" s="18">
        <v>1</v>
      </c>
    </row>
    <row r="107" spans="1:13" s="21" customFormat="1" ht="24.75" customHeight="1">
      <c r="A107" s="7">
        <v>96</v>
      </c>
      <c r="B107" s="14" t="s">
        <v>222</v>
      </c>
      <c r="C107" s="7" t="s">
        <v>223</v>
      </c>
      <c r="D107" s="15" t="s">
        <v>314</v>
      </c>
      <c r="E107" s="7" t="s">
        <v>315</v>
      </c>
      <c r="F107" s="7" t="s">
        <v>317</v>
      </c>
      <c r="G107" s="7"/>
      <c r="H107" s="4"/>
      <c r="I107" s="23"/>
      <c r="J107" s="17">
        <f t="shared" si="6"/>
        <v>1</v>
      </c>
      <c r="K107" s="17">
        <f t="shared" si="7"/>
        <v>1</v>
      </c>
      <c r="L107" s="18">
        <v>14</v>
      </c>
      <c r="M107" s="18">
        <v>2</v>
      </c>
    </row>
    <row r="108" spans="1:13" s="21" customFormat="1" ht="24.75">
      <c r="A108" s="7">
        <v>725</v>
      </c>
      <c r="B108" s="22" t="s">
        <v>318</v>
      </c>
      <c r="C108" s="20" t="s">
        <v>319</v>
      </c>
      <c r="D108" s="15" t="s">
        <v>314</v>
      </c>
      <c r="E108" s="7" t="s">
        <v>315</v>
      </c>
      <c r="F108" s="20" t="s">
        <v>320</v>
      </c>
      <c r="G108" s="20"/>
      <c r="H108" s="29"/>
      <c r="I108" s="23"/>
      <c r="J108" s="17">
        <f t="shared" si="6"/>
        <v>1</v>
      </c>
      <c r="K108" s="17">
        <f t="shared" si="7"/>
        <v>1</v>
      </c>
      <c r="L108" s="18">
        <v>1</v>
      </c>
      <c r="M108" s="18">
        <v>3</v>
      </c>
    </row>
    <row r="109" spans="1:13" s="21" customFormat="1" ht="117.75">
      <c r="A109" s="7">
        <v>36</v>
      </c>
      <c r="B109" s="14" t="s">
        <v>127</v>
      </c>
      <c r="C109" s="7" t="s">
        <v>128</v>
      </c>
      <c r="D109" s="15" t="s">
        <v>321</v>
      </c>
      <c r="E109" s="7" t="s">
        <v>322</v>
      </c>
      <c r="F109" s="7" t="s">
        <v>323</v>
      </c>
      <c r="G109" s="7" t="s">
        <v>324</v>
      </c>
      <c r="H109" s="16">
        <v>39409</v>
      </c>
      <c r="I109" s="1" t="s">
        <v>17</v>
      </c>
      <c r="J109" s="17">
        <f t="shared" si="6"/>
        <v>1</v>
      </c>
      <c r="K109" s="17">
        <f t="shared" si="7"/>
        <v>1</v>
      </c>
      <c r="L109" s="18">
        <v>3</v>
      </c>
      <c r="M109" s="18">
        <v>1</v>
      </c>
    </row>
    <row r="110" spans="1:13" s="21" customFormat="1" ht="117.75" customHeight="1">
      <c r="A110" s="7">
        <v>98</v>
      </c>
      <c r="B110" s="14" t="s">
        <v>134</v>
      </c>
      <c r="C110" s="7" t="s">
        <v>135</v>
      </c>
      <c r="D110" s="15" t="s">
        <v>321</v>
      </c>
      <c r="E110" s="7" t="s">
        <v>322</v>
      </c>
      <c r="F110" s="7" t="s">
        <v>325</v>
      </c>
      <c r="G110" s="7" t="s">
        <v>16</v>
      </c>
      <c r="H110" s="16">
        <v>39409</v>
      </c>
      <c r="I110" s="1" t="s">
        <v>17</v>
      </c>
      <c r="J110" s="17">
        <f t="shared" si="6"/>
        <v>1</v>
      </c>
      <c r="K110" s="17">
        <f t="shared" si="7"/>
        <v>1</v>
      </c>
      <c r="L110" s="18">
        <v>2</v>
      </c>
      <c r="M110" s="18">
        <v>2</v>
      </c>
    </row>
    <row r="111" spans="1:13" s="21" customFormat="1" ht="24.75">
      <c r="A111" s="7">
        <v>99</v>
      </c>
      <c r="B111" s="14" t="s">
        <v>134</v>
      </c>
      <c r="C111" s="7" t="s">
        <v>326</v>
      </c>
      <c r="D111" s="15" t="s">
        <v>327</v>
      </c>
      <c r="E111" s="7" t="s">
        <v>328</v>
      </c>
      <c r="F111" s="20" t="s">
        <v>329</v>
      </c>
      <c r="G111" s="20"/>
      <c r="H111" s="4"/>
      <c r="I111" s="23"/>
      <c r="J111" s="17">
        <f t="shared" si="6"/>
        <v>1</v>
      </c>
      <c r="K111" s="17">
        <f t="shared" si="7"/>
        <v>1</v>
      </c>
      <c r="L111" s="18">
        <v>3</v>
      </c>
      <c r="M111" s="18">
        <v>1</v>
      </c>
    </row>
    <row r="112" spans="1:13" s="21" customFormat="1" ht="24.75" customHeight="1">
      <c r="A112" s="13">
        <v>100</v>
      </c>
      <c r="B112" s="14" t="s">
        <v>330</v>
      </c>
      <c r="C112" s="7" t="s">
        <v>331</v>
      </c>
      <c r="D112" s="15" t="s">
        <v>327</v>
      </c>
      <c r="E112" s="7" t="s">
        <v>328</v>
      </c>
      <c r="F112" s="20" t="s">
        <v>332</v>
      </c>
      <c r="G112" s="20"/>
      <c r="H112" s="4"/>
      <c r="I112" s="23"/>
      <c r="J112" s="17">
        <f t="shared" si="6"/>
        <v>0</v>
      </c>
      <c r="K112" s="17">
        <f t="shared" si="7"/>
        <v>1</v>
      </c>
      <c r="L112" s="18">
        <v>1</v>
      </c>
      <c r="M112" s="18">
        <v>2</v>
      </c>
    </row>
    <row r="113" spans="1:13" s="21" customFormat="1" ht="48" customHeight="1">
      <c r="A113" s="7">
        <v>101</v>
      </c>
      <c r="B113" s="22" t="s">
        <v>333</v>
      </c>
      <c r="C113" s="20" t="s">
        <v>334</v>
      </c>
      <c r="D113" s="15" t="s">
        <v>335</v>
      </c>
      <c r="E113" s="7" t="s">
        <v>336</v>
      </c>
      <c r="F113" s="20" t="s">
        <v>337</v>
      </c>
      <c r="G113" s="20"/>
      <c r="H113" s="4"/>
      <c r="I113" s="23"/>
      <c r="J113" s="17">
        <f t="shared" si="6"/>
        <v>0</v>
      </c>
      <c r="K113" s="17">
        <f t="shared" si="7"/>
        <v>1</v>
      </c>
      <c r="L113" s="18">
        <v>1</v>
      </c>
      <c r="M113" s="18">
        <v>1</v>
      </c>
    </row>
    <row r="114" spans="1:13" s="21" customFormat="1" ht="24.75">
      <c r="A114" s="7">
        <v>135</v>
      </c>
      <c r="B114" s="14" t="s">
        <v>338</v>
      </c>
      <c r="C114" s="7" t="s">
        <v>339</v>
      </c>
      <c r="D114" s="15" t="s">
        <v>335</v>
      </c>
      <c r="E114" s="7" t="s">
        <v>336</v>
      </c>
      <c r="F114" s="7" t="s">
        <v>340</v>
      </c>
      <c r="G114" s="7"/>
      <c r="H114" s="4"/>
      <c r="I114" s="23"/>
      <c r="J114" s="17">
        <f t="shared" si="6"/>
        <v>1</v>
      </c>
      <c r="K114" s="17">
        <f t="shared" si="7"/>
        <v>1</v>
      </c>
      <c r="L114" s="18">
        <v>1</v>
      </c>
      <c r="M114" s="18">
        <v>2</v>
      </c>
    </row>
    <row r="115" spans="1:13" s="21" customFormat="1" ht="24.75">
      <c r="A115" s="7">
        <v>144</v>
      </c>
      <c r="B115" s="14" t="s">
        <v>341</v>
      </c>
      <c r="C115" s="7" t="s">
        <v>342</v>
      </c>
      <c r="D115" s="15" t="s">
        <v>335</v>
      </c>
      <c r="E115" s="7" t="s">
        <v>336</v>
      </c>
      <c r="F115" s="7" t="s">
        <v>343</v>
      </c>
      <c r="G115" s="7"/>
      <c r="H115" s="4"/>
      <c r="I115" s="23"/>
      <c r="J115" s="17">
        <f t="shared" si="6"/>
        <v>1</v>
      </c>
      <c r="K115" s="17">
        <f t="shared" si="7"/>
        <v>1</v>
      </c>
      <c r="L115" s="18">
        <v>1</v>
      </c>
      <c r="M115" s="18">
        <v>3</v>
      </c>
    </row>
    <row r="116" spans="1:13" s="21" customFormat="1" ht="117.75" customHeight="1">
      <c r="A116" s="7">
        <v>102</v>
      </c>
      <c r="B116" s="22" t="s">
        <v>344</v>
      </c>
      <c r="C116" s="20" t="s">
        <v>345</v>
      </c>
      <c r="D116" s="15" t="s">
        <v>346</v>
      </c>
      <c r="E116" s="7" t="s">
        <v>345</v>
      </c>
      <c r="F116" s="20" t="s">
        <v>347</v>
      </c>
      <c r="G116" s="20" t="s">
        <v>16</v>
      </c>
      <c r="H116" s="16">
        <v>39409</v>
      </c>
      <c r="I116" s="23" t="s">
        <v>17</v>
      </c>
      <c r="J116" s="17">
        <f t="shared" si="6"/>
        <v>0</v>
      </c>
      <c r="K116" s="17">
        <f t="shared" si="7"/>
        <v>1</v>
      </c>
      <c r="L116" s="18">
        <v>1</v>
      </c>
      <c r="M116" s="18">
        <v>1</v>
      </c>
    </row>
    <row r="117" spans="1:13" s="21" customFormat="1" ht="24.75">
      <c r="A117" s="13">
        <v>145</v>
      </c>
      <c r="B117" s="14" t="s">
        <v>341</v>
      </c>
      <c r="C117" s="7" t="s">
        <v>342</v>
      </c>
      <c r="D117" s="15" t="s">
        <v>346</v>
      </c>
      <c r="E117" s="7" t="s">
        <v>345</v>
      </c>
      <c r="F117" s="7" t="s">
        <v>348</v>
      </c>
      <c r="G117" s="7"/>
      <c r="H117" s="4"/>
      <c r="I117" s="23"/>
      <c r="J117" s="17">
        <f t="shared" si="6"/>
        <v>1</v>
      </c>
      <c r="K117" s="17">
        <f t="shared" si="7"/>
        <v>1</v>
      </c>
      <c r="L117" s="18">
        <v>2</v>
      </c>
      <c r="M117" s="18">
        <v>2</v>
      </c>
    </row>
    <row r="118" spans="1:13" s="31" customFormat="1" ht="117.75">
      <c r="A118" s="7">
        <v>992</v>
      </c>
      <c r="B118" s="2" t="s">
        <v>349</v>
      </c>
      <c r="C118" s="30" t="s">
        <v>350</v>
      </c>
      <c r="D118" s="24" t="s">
        <v>346</v>
      </c>
      <c r="E118" s="26" t="s">
        <v>345</v>
      </c>
      <c r="F118" s="26" t="s">
        <v>351</v>
      </c>
      <c r="G118" s="26" t="s">
        <v>352</v>
      </c>
      <c r="H118" s="16">
        <v>39409</v>
      </c>
      <c r="I118" s="1"/>
      <c r="J118" s="17">
        <f t="shared" si="6"/>
        <v>1</v>
      </c>
      <c r="K118" s="17">
        <f t="shared" si="7"/>
        <v>1</v>
      </c>
      <c r="L118" s="18">
        <v>1</v>
      </c>
      <c r="M118" s="18">
        <v>3</v>
      </c>
    </row>
    <row r="119" spans="1:13" s="12" customFormat="1" ht="36" customHeight="1">
      <c r="A119" s="13">
        <v>103</v>
      </c>
      <c r="B119" s="22" t="s">
        <v>353</v>
      </c>
      <c r="C119" s="20" t="s">
        <v>354</v>
      </c>
      <c r="D119" s="15" t="s">
        <v>355</v>
      </c>
      <c r="E119" s="7" t="s">
        <v>356</v>
      </c>
      <c r="F119" s="20" t="s">
        <v>357</v>
      </c>
      <c r="G119" s="20"/>
      <c r="H119" s="4"/>
      <c r="I119" s="23"/>
      <c r="J119" s="17">
        <f t="shared" si="6"/>
        <v>0</v>
      </c>
      <c r="K119" s="17">
        <f t="shared" si="7"/>
        <v>1</v>
      </c>
      <c r="L119" s="18">
        <v>1</v>
      </c>
      <c r="M119" s="18">
        <v>1</v>
      </c>
    </row>
    <row r="120" spans="1:13" s="21" customFormat="1" ht="24.75">
      <c r="A120" s="13">
        <v>136</v>
      </c>
      <c r="B120" s="14" t="s">
        <v>338</v>
      </c>
      <c r="C120" s="7" t="s">
        <v>339</v>
      </c>
      <c r="D120" s="15" t="s">
        <v>355</v>
      </c>
      <c r="E120" s="7" t="s">
        <v>356</v>
      </c>
      <c r="F120" s="7" t="s">
        <v>358</v>
      </c>
      <c r="G120" s="7"/>
      <c r="H120" s="4"/>
      <c r="I120" s="23"/>
      <c r="J120" s="17">
        <f t="shared" si="6"/>
        <v>1</v>
      </c>
      <c r="K120" s="17">
        <f t="shared" si="7"/>
        <v>1</v>
      </c>
      <c r="L120" s="18">
        <v>2</v>
      </c>
      <c r="M120" s="18">
        <v>2</v>
      </c>
    </row>
    <row r="121" spans="1:13" s="21" customFormat="1" ht="117.75" customHeight="1">
      <c r="A121" s="7">
        <v>104</v>
      </c>
      <c r="B121" s="22" t="s">
        <v>359</v>
      </c>
      <c r="C121" s="20" t="s">
        <v>360</v>
      </c>
      <c r="D121" s="15" t="s">
        <v>361</v>
      </c>
      <c r="E121" s="7" t="s">
        <v>360</v>
      </c>
      <c r="F121" s="7" t="s">
        <v>362</v>
      </c>
      <c r="G121" s="7" t="s">
        <v>123</v>
      </c>
      <c r="H121" s="16">
        <v>39409</v>
      </c>
      <c r="I121" s="23" t="s">
        <v>17</v>
      </c>
      <c r="J121" s="17">
        <f t="shared" si="6"/>
        <v>0</v>
      </c>
      <c r="K121" s="17">
        <f t="shared" si="7"/>
        <v>1</v>
      </c>
      <c r="L121" s="18">
        <v>1</v>
      </c>
      <c r="M121" s="18">
        <v>1</v>
      </c>
    </row>
    <row r="122" spans="1:13" s="21" customFormat="1" ht="117.75">
      <c r="A122" s="7">
        <v>137</v>
      </c>
      <c r="B122" s="14" t="s">
        <v>338</v>
      </c>
      <c r="C122" s="7" t="s">
        <v>339</v>
      </c>
      <c r="D122" s="15" t="s">
        <v>361</v>
      </c>
      <c r="E122" s="7" t="s">
        <v>360</v>
      </c>
      <c r="F122" s="7" t="s">
        <v>363</v>
      </c>
      <c r="G122" s="7" t="s">
        <v>50</v>
      </c>
      <c r="H122" s="16">
        <v>39409</v>
      </c>
      <c r="I122" s="23" t="s">
        <v>17</v>
      </c>
      <c r="J122" s="17">
        <f t="shared" si="6"/>
        <v>1</v>
      </c>
      <c r="K122" s="17">
        <f t="shared" si="7"/>
        <v>1</v>
      </c>
      <c r="L122" s="18">
        <v>3</v>
      </c>
      <c r="M122" s="18">
        <v>2</v>
      </c>
    </row>
    <row r="123" spans="1:13" s="21" customFormat="1" ht="24.75">
      <c r="A123" s="7">
        <v>105</v>
      </c>
      <c r="B123" s="22" t="s">
        <v>364</v>
      </c>
      <c r="C123" s="20" t="s">
        <v>365</v>
      </c>
      <c r="D123" s="15" t="s">
        <v>366</v>
      </c>
      <c r="E123" s="7" t="s">
        <v>365</v>
      </c>
      <c r="F123" s="20"/>
      <c r="G123" s="20"/>
      <c r="H123" s="4"/>
      <c r="I123" s="23"/>
      <c r="J123" s="17">
        <f t="shared" si="6"/>
        <v>0</v>
      </c>
      <c r="K123" s="17">
        <f t="shared" si="7"/>
        <v>0</v>
      </c>
      <c r="L123" s="18">
        <v>1</v>
      </c>
      <c r="M123" s="18">
        <v>1</v>
      </c>
    </row>
    <row r="124" spans="1:13" s="12" customFormat="1" ht="24.75" customHeight="1">
      <c r="A124" s="7">
        <v>107</v>
      </c>
      <c r="B124" s="14" t="s">
        <v>160</v>
      </c>
      <c r="C124" s="7" t="s">
        <v>161</v>
      </c>
      <c r="D124" s="15" t="s">
        <v>367</v>
      </c>
      <c r="E124" s="7" t="s">
        <v>368</v>
      </c>
      <c r="F124" s="20" t="s">
        <v>369</v>
      </c>
      <c r="G124" s="20"/>
      <c r="H124" s="4"/>
      <c r="I124" s="23"/>
      <c r="J124" s="17">
        <f t="shared" si="6"/>
        <v>1</v>
      </c>
      <c r="K124" s="17">
        <f t="shared" si="7"/>
        <v>1</v>
      </c>
      <c r="L124" s="18">
        <v>2</v>
      </c>
      <c r="M124" s="18">
        <v>1</v>
      </c>
    </row>
    <row r="125" spans="1:13" s="21" customFormat="1" ht="24.75">
      <c r="A125" s="7">
        <v>138</v>
      </c>
      <c r="B125" s="14" t="s">
        <v>338</v>
      </c>
      <c r="C125" s="7" t="s">
        <v>339</v>
      </c>
      <c r="D125" s="15" t="s">
        <v>367</v>
      </c>
      <c r="E125" s="7" t="s">
        <v>368</v>
      </c>
      <c r="F125" s="7" t="s">
        <v>370</v>
      </c>
      <c r="G125" s="7"/>
      <c r="H125" s="4"/>
      <c r="I125" s="23"/>
      <c r="J125" s="17">
        <f t="shared" si="6"/>
        <v>1</v>
      </c>
      <c r="K125" s="17">
        <f t="shared" si="7"/>
        <v>1</v>
      </c>
      <c r="L125" s="18">
        <v>4</v>
      </c>
      <c r="M125" s="18">
        <v>2</v>
      </c>
    </row>
    <row r="126" spans="1:13" s="21" customFormat="1" ht="117.75" customHeight="1">
      <c r="A126" s="7">
        <v>110</v>
      </c>
      <c r="B126" s="14" t="s">
        <v>163</v>
      </c>
      <c r="C126" s="7" t="s">
        <v>164</v>
      </c>
      <c r="D126" s="15" t="s">
        <v>371</v>
      </c>
      <c r="E126" s="7" t="s">
        <v>164</v>
      </c>
      <c r="F126" s="20" t="s">
        <v>372</v>
      </c>
      <c r="G126" s="20" t="s">
        <v>123</v>
      </c>
      <c r="H126" s="16">
        <v>39409</v>
      </c>
      <c r="I126" s="23" t="s">
        <v>17</v>
      </c>
      <c r="J126" s="17">
        <f t="shared" si="6"/>
        <v>1</v>
      </c>
      <c r="K126" s="17">
        <f t="shared" si="7"/>
        <v>1</v>
      </c>
      <c r="L126" s="18">
        <v>2</v>
      </c>
      <c r="M126" s="18">
        <v>1</v>
      </c>
    </row>
    <row r="127" spans="1:13" s="21" customFormat="1" ht="117.75">
      <c r="A127" s="13">
        <v>139</v>
      </c>
      <c r="B127" s="14" t="s">
        <v>338</v>
      </c>
      <c r="C127" s="7" t="s">
        <v>339</v>
      </c>
      <c r="D127" s="15" t="s">
        <v>371</v>
      </c>
      <c r="E127" s="7" t="s">
        <v>164</v>
      </c>
      <c r="F127" s="7" t="s">
        <v>373</v>
      </c>
      <c r="G127" s="7" t="s">
        <v>50</v>
      </c>
      <c r="H127" s="16">
        <v>39409</v>
      </c>
      <c r="I127" s="23" t="s">
        <v>17</v>
      </c>
      <c r="J127" s="17">
        <f t="shared" si="6"/>
        <v>1</v>
      </c>
      <c r="K127" s="17">
        <f t="shared" si="7"/>
        <v>1</v>
      </c>
      <c r="L127" s="18">
        <v>5</v>
      </c>
      <c r="M127" s="18">
        <v>2</v>
      </c>
    </row>
    <row r="128" spans="1:13" s="21" customFormat="1" ht="117.75">
      <c r="A128" s="7">
        <v>113</v>
      </c>
      <c r="B128" s="14" t="s">
        <v>95</v>
      </c>
      <c r="C128" s="7" t="s">
        <v>96</v>
      </c>
      <c r="D128" s="15" t="s">
        <v>374</v>
      </c>
      <c r="E128" s="7" t="s">
        <v>96</v>
      </c>
      <c r="F128" s="20"/>
      <c r="G128" s="20" t="s">
        <v>375</v>
      </c>
      <c r="H128" s="16">
        <v>39409</v>
      </c>
      <c r="I128" s="23" t="s">
        <v>17</v>
      </c>
      <c r="J128" s="17">
        <f t="shared" si="6"/>
        <v>1</v>
      </c>
      <c r="K128" s="17">
        <f t="shared" si="7"/>
        <v>0</v>
      </c>
      <c r="L128" s="18">
        <v>2</v>
      </c>
      <c r="M128" s="18">
        <v>1</v>
      </c>
    </row>
    <row r="129" spans="1:13" s="21" customFormat="1" ht="117.75">
      <c r="A129" s="7">
        <v>114</v>
      </c>
      <c r="B129" s="14" t="s">
        <v>376</v>
      </c>
      <c r="C129" s="7" t="s">
        <v>377</v>
      </c>
      <c r="D129" s="15" t="s">
        <v>378</v>
      </c>
      <c r="E129" s="7" t="s">
        <v>377</v>
      </c>
      <c r="F129" s="20"/>
      <c r="G129" s="20" t="s">
        <v>375</v>
      </c>
      <c r="H129" s="16">
        <v>39409</v>
      </c>
      <c r="I129" s="23" t="s">
        <v>17</v>
      </c>
      <c r="J129" s="17">
        <f t="shared" si="6"/>
        <v>0</v>
      </c>
      <c r="K129" s="17">
        <f t="shared" si="7"/>
        <v>0</v>
      </c>
      <c r="L129" s="18">
        <v>1</v>
      </c>
      <c r="M129" s="18">
        <v>1</v>
      </c>
    </row>
    <row r="130" spans="1:13" s="21" customFormat="1" ht="24.75">
      <c r="A130" s="13">
        <v>115</v>
      </c>
      <c r="B130" s="14" t="s">
        <v>379</v>
      </c>
      <c r="C130" s="7" t="s">
        <v>380</v>
      </c>
      <c r="D130" s="15" t="s">
        <v>381</v>
      </c>
      <c r="E130" s="7" t="s">
        <v>382</v>
      </c>
      <c r="F130" s="20"/>
      <c r="G130" s="20"/>
      <c r="H130" s="4"/>
      <c r="I130" s="23"/>
      <c r="J130" s="17">
        <f t="shared" si="6"/>
        <v>0</v>
      </c>
      <c r="K130" s="17">
        <f t="shared" si="7"/>
        <v>0</v>
      </c>
      <c r="L130" s="18">
        <v>1</v>
      </c>
      <c r="M130" s="18">
        <v>1</v>
      </c>
    </row>
    <row r="131" spans="1:13" s="21" customFormat="1" ht="24.75">
      <c r="A131" s="7">
        <v>116</v>
      </c>
      <c r="B131" s="22" t="s">
        <v>383</v>
      </c>
      <c r="C131" s="20" t="s">
        <v>384</v>
      </c>
      <c r="D131" s="15" t="s">
        <v>385</v>
      </c>
      <c r="E131" s="7" t="s">
        <v>384</v>
      </c>
      <c r="F131" s="20"/>
      <c r="G131" s="20"/>
      <c r="H131" s="4"/>
      <c r="I131" s="23"/>
      <c r="J131" s="17">
        <f aca="true" t="shared" si="8" ref="J131:J194">LEN(B131)-6</f>
        <v>0</v>
      </c>
      <c r="K131" s="17">
        <f aca="true" t="shared" si="9" ref="K131:K194">LEN(D131)-5</f>
        <v>0</v>
      </c>
      <c r="L131" s="18">
        <v>1</v>
      </c>
      <c r="M131" s="18">
        <v>1</v>
      </c>
    </row>
    <row r="132" spans="1:13" s="21" customFormat="1" ht="12.75">
      <c r="A132" s="7">
        <v>117</v>
      </c>
      <c r="B132" s="22" t="s">
        <v>386</v>
      </c>
      <c r="C132" s="20" t="s">
        <v>387</v>
      </c>
      <c r="D132" s="15" t="s">
        <v>388</v>
      </c>
      <c r="E132" s="7" t="s">
        <v>387</v>
      </c>
      <c r="F132" s="20"/>
      <c r="G132" s="20"/>
      <c r="H132" s="4"/>
      <c r="I132" s="23"/>
      <c r="J132" s="17">
        <f t="shared" si="8"/>
        <v>0</v>
      </c>
      <c r="K132" s="17">
        <f t="shared" si="9"/>
        <v>0</v>
      </c>
      <c r="L132" s="18">
        <v>1</v>
      </c>
      <c r="M132" s="18">
        <v>1</v>
      </c>
    </row>
    <row r="133" spans="1:13" s="12" customFormat="1" ht="12.75">
      <c r="A133" s="13">
        <v>118</v>
      </c>
      <c r="B133" s="14" t="s">
        <v>389</v>
      </c>
      <c r="C133" s="7" t="s">
        <v>390</v>
      </c>
      <c r="D133" s="15" t="s">
        <v>391</v>
      </c>
      <c r="E133" s="7" t="s">
        <v>392</v>
      </c>
      <c r="F133" s="20"/>
      <c r="G133" s="20"/>
      <c r="H133" s="4"/>
      <c r="I133" s="23"/>
      <c r="J133" s="17">
        <f t="shared" si="8"/>
        <v>0</v>
      </c>
      <c r="K133" s="17">
        <f t="shared" si="9"/>
        <v>0</v>
      </c>
      <c r="L133" s="18">
        <v>1</v>
      </c>
      <c r="M133" s="18">
        <v>1</v>
      </c>
    </row>
    <row r="134" spans="1:13" s="21" customFormat="1" ht="24.75">
      <c r="A134" s="7">
        <v>119</v>
      </c>
      <c r="B134" s="14" t="s">
        <v>393</v>
      </c>
      <c r="C134" s="7" t="s">
        <v>394</v>
      </c>
      <c r="D134" s="15" t="s">
        <v>395</v>
      </c>
      <c r="E134" s="7" t="s">
        <v>394</v>
      </c>
      <c r="F134" s="20"/>
      <c r="G134" s="20"/>
      <c r="H134" s="4"/>
      <c r="I134" s="23"/>
      <c r="J134" s="17">
        <f t="shared" si="8"/>
        <v>0</v>
      </c>
      <c r="K134" s="17">
        <f t="shared" si="9"/>
        <v>0</v>
      </c>
      <c r="L134" s="18">
        <v>1</v>
      </c>
      <c r="M134" s="18">
        <v>1</v>
      </c>
    </row>
    <row r="135" spans="1:13" s="21" customFormat="1" ht="12.75">
      <c r="A135" s="7">
        <v>120</v>
      </c>
      <c r="B135" s="14" t="s">
        <v>396</v>
      </c>
      <c r="C135" s="7" t="s">
        <v>397</v>
      </c>
      <c r="D135" s="15" t="s">
        <v>398</v>
      </c>
      <c r="E135" s="7" t="s">
        <v>397</v>
      </c>
      <c r="F135" s="20"/>
      <c r="G135" s="20"/>
      <c r="H135" s="4"/>
      <c r="I135" s="23"/>
      <c r="J135" s="17">
        <f t="shared" si="8"/>
        <v>0</v>
      </c>
      <c r="K135" s="17">
        <f t="shared" si="9"/>
        <v>0</v>
      </c>
      <c r="L135" s="18">
        <v>1</v>
      </c>
      <c r="M135" s="18">
        <v>1</v>
      </c>
    </row>
    <row r="136" spans="1:13" s="21" customFormat="1" ht="12.75">
      <c r="A136" s="13">
        <v>121</v>
      </c>
      <c r="B136" s="14" t="s">
        <v>399</v>
      </c>
      <c r="C136" s="7" t="s">
        <v>400</v>
      </c>
      <c r="D136" s="15" t="s">
        <v>401</v>
      </c>
      <c r="E136" s="7" t="s">
        <v>400</v>
      </c>
      <c r="F136" s="20"/>
      <c r="G136" s="20"/>
      <c r="H136" s="4"/>
      <c r="I136" s="23"/>
      <c r="J136" s="17">
        <f t="shared" si="8"/>
        <v>0</v>
      </c>
      <c r="K136" s="17">
        <f t="shared" si="9"/>
        <v>0</v>
      </c>
      <c r="L136" s="18">
        <v>1</v>
      </c>
      <c r="M136" s="18">
        <v>1</v>
      </c>
    </row>
    <row r="137" spans="1:13" s="21" customFormat="1" ht="24.75">
      <c r="A137" s="7">
        <v>122</v>
      </c>
      <c r="B137" s="14" t="s">
        <v>402</v>
      </c>
      <c r="C137" s="7" t="s">
        <v>403</v>
      </c>
      <c r="D137" s="15" t="s">
        <v>404</v>
      </c>
      <c r="E137" s="7" t="s">
        <v>405</v>
      </c>
      <c r="F137" s="20"/>
      <c r="G137" s="20"/>
      <c r="H137" s="4"/>
      <c r="I137" s="23"/>
      <c r="J137" s="17">
        <f t="shared" si="8"/>
        <v>0</v>
      </c>
      <c r="K137" s="17">
        <f t="shared" si="9"/>
        <v>0</v>
      </c>
      <c r="L137" s="18">
        <v>1</v>
      </c>
      <c r="M137" s="18">
        <v>1</v>
      </c>
    </row>
    <row r="138" spans="1:13" s="21" customFormat="1" ht="117.75" customHeight="1">
      <c r="A138" s="7">
        <v>123</v>
      </c>
      <c r="B138" s="14" t="s">
        <v>406</v>
      </c>
      <c r="C138" s="7" t="s">
        <v>407</v>
      </c>
      <c r="D138" s="15" t="s">
        <v>408</v>
      </c>
      <c r="E138" s="7" t="s">
        <v>407</v>
      </c>
      <c r="F138" s="7" t="s">
        <v>409</v>
      </c>
      <c r="G138" s="7" t="s">
        <v>16</v>
      </c>
      <c r="H138" s="16">
        <v>39409</v>
      </c>
      <c r="I138" s="23" t="s">
        <v>17</v>
      </c>
      <c r="J138" s="17">
        <f t="shared" si="8"/>
        <v>0</v>
      </c>
      <c r="K138" s="17">
        <f t="shared" si="9"/>
        <v>1</v>
      </c>
      <c r="L138" s="18">
        <v>1</v>
      </c>
      <c r="M138" s="18">
        <v>1</v>
      </c>
    </row>
    <row r="139" spans="1:13" s="21" customFormat="1" ht="117.75">
      <c r="A139" s="7">
        <v>146</v>
      </c>
      <c r="B139" s="14" t="s">
        <v>341</v>
      </c>
      <c r="C139" s="7" t="s">
        <v>342</v>
      </c>
      <c r="D139" s="15" t="s">
        <v>408</v>
      </c>
      <c r="E139" s="7" t="s">
        <v>407</v>
      </c>
      <c r="F139" s="7" t="s">
        <v>410</v>
      </c>
      <c r="G139" s="7" t="s">
        <v>50</v>
      </c>
      <c r="H139" s="16">
        <v>39409</v>
      </c>
      <c r="I139" s="23" t="s">
        <v>17</v>
      </c>
      <c r="J139" s="17">
        <f t="shared" si="8"/>
        <v>1</v>
      </c>
      <c r="K139" s="17">
        <f t="shared" si="9"/>
        <v>1</v>
      </c>
      <c r="L139" s="18">
        <v>3</v>
      </c>
      <c r="M139" s="18">
        <v>2</v>
      </c>
    </row>
    <row r="140" spans="1:13" s="21" customFormat="1" ht="24.75">
      <c r="A140" s="13">
        <v>151</v>
      </c>
      <c r="B140" s="14" t="s">
        <v>411</v>
      </c>
      <c r="C140" s="7" t="s">
        <v>412</v>
      </c>
      <c r="D140" s="15" t="s">
        <v>413</v>
      </c>
      <c r="E140" s="7" t="s">
        <v>412</v>
      </c>
      <c r="F140" s="7"/>
      <c r="G140" s="7"/>
      <c r="H140" s="4"/>
      <c r="I140" s="23"/>
      <c r="J140" s="17">
        <f t="shared" si="8"/>
        <v>0</v>
      </c>
      <c r="K140" s="17">
        <f t="shared" si="9"/>
        <v>0</v>
      </c>
      <c r="L140" s="18">
        <v>1</v>
      </c>
      <c r="M140" s="18">
        <v>1</v>
      </c>
    </row>
    <row r="141" spans="1:13" s="21" customFormat="1" ht="24.75">
      <c r="A141" s="7">
        <v>152</v>
      </c>
      <c r="B141" s="14" t="s">
        <v>414</v>
      </c>
      <c r="C141" s="7" t="s">
        <v>415</v>
      </c>
      <c r="D141" s="15" t="s">
        <v>416</v>
      </c>
      <c r="E141" s="7" t="s">
        <v>415</v>
      </c>
      <c r="F141" s="7"/>
      <c r="G141" s="7"/>
      <c r="H141" s="4"/>
      <c r="I141" s="23"/>
      <c r="J141" s="17">
        <f t="shared" si="8"/>
        <v>0</v>
      </c>
      <c r="K141" s="17">
        <f t="shared" si="9"/>
        <v>0</v>
      </c>
      <c r="L141" s="18">
        <v>1</v>
      </c>
      <c r="M141" s="18">
        <v>1</v>
      </c>
    </row>
    <row r="142" spans="1:13" s="21" customFormat="1" ht="117.75" customHeight="1">
      <c r="A142" s="13">
        <v>124</v>
      </c>
      <c r="B142" s="14" t="s">
        <v>417</v>
      </c>
      <c r="C142" s="7" t="s">
        <v>418</v>
      </c>
      <c r="D142" s="15" t="s">
        <v>419</v>
      </c>
      <c r="E142" s="7" t="s">
        <v>418</v>
      </c>
      <c r="F142" s="7" t="s">
        <v>420</v>
      </c>
      <c r="G142" s="7" t="s">
        <v>16</v>
      </c>
      <c r="H142" s="16">
        <v>39409</v>
      </c>
      <c r="I142" s="23" t="s">
        <v>17</v>
      </c>
      <c r="J142" s="17">
        <f t="shared" si="8"/>
        <v>0</v>
      </c>
      <c r="K142" s="17">
        <f t="shared" si="9"/>
        <v>1</v>
      </c>
      <c r="L142" s="18">
        <v>1</v>
      </c>
      <c r="M142" s="18">
        <v>1</v>
      </c>
    </row>
    <row r="143" spans="1:13" s="21" customFormat="1" ht="117.75">
      <c r="A143" s="7">
        <v>140</v>
      </c>
      <c r="B143" s="14" t="s">
        <v>338</v>
      </c>
      <c r="C143" s="7" t="s">
        <v>339</v>
      </c>
      <c r="D143" s="15" t="s">
        <v>419</v>
      </c>
      <c r="E143" s="7" t="s">
        <v>418</v>
      </c>
      <c r="F143" s="7" t="s">
        <v>421</v>
      </c>
      <c r="G143" s="7" t="s">
        <v>50</v>
      </c>
      <c r="H143" s="16">
        <v>39409</v>
      </c>
      <c r="I143" s="23" t="s">
        <v>17</v>
      </c>
      <c r="J143" s="17">
        <f t="shared" si="8"/>
        <v>1</v>
      </c>
      <c r="K143" s="17">
        <f t="shared" si="9"/>
        <v>1</v>
      </c>
      <c r="L143" s="18">
        <v>6</v>
      </c>
      <c r="M143" s="18">
        <v>2</v>
      </c>
    </row>
    <row r="144" spans="1:13" s="21" customFormat="1" ht="24.75">
      <c r="A144" s="7">
        <v>147</v>
      </c>
      <c r="B144" s="14" t="s">
        <v>341</v>
      </c>
      <c r="C144" s="7" t="s">
        <v>342</v>
      </c>
      <c r="D144" s="15" t="s">
        <v>419</v>
      </c>
      <c r="E144" s="7" t="s">
        <v>418</v>
      </c>
      <c r="F144" s="7" t="s">
        <v>422</v>
      </c>
      <c r="G144" s="7"/>
      <c r="H144" s="4"/>
      <c r="I144" s="23"/>
      <c r="J144" s="17">
        <f t="shared" si="8"/>
        <v>1</v>
      </c>
      <c r="K144" s="17">
        <f t="shared" si="9"/>
        <v>1</v>
      </c>
      <c r="L144" s="18">
        <v>4</v>
      </c>
      <c r="M144" s="18">
        <v>3</v>
      </c>
    </row>
    <row r="145" spans="1:13" s="21" customFormat="1" ht="117.75" customHeight="1">
      <c r="A145" s="7">
        <v>125</v>
      </c>
      <c r="B145" s="14" t="s">
        <v>423</v>
      </c>
      <c r="C145" s="7" t="s">
        <v>424</v>
      </c>
      <c r="D145" s="15" t="s">
        <v>425</v>
      </c>
      <c r="E145" s="7" t="s">
        <v>424</v>
      </c>
      <c r="F145" s="7" t="s">
        <v>426</v>
      </c>
      <c r="G145" s="7" t="s">
        <v>16</v>
      </c>
      <c r="H145" s="16">
        <v>39409</v>
      </c>
      <c r="I145" s="23" t="s">
        <v>17</v>
      </c>
      <c r="J145" s="17">
        <f t="shared" si="8"/>
        <v>0</v>
      </c>
      <c r="K145" s="17">
        <f t="shared" si="9"/>
        <v>1</v>
      </c>
      <c r="L145" s="18">
        <v>1</v>
      </c>
      <c r="M145" s="18">
        <v>1</v>
      </c>
    </row>
    <row r="146" spans="1:13" s="31" customFormat="1" ht="24.75" customHeight="1">
      <c r="A146" s="7">
        <v>993</v>
      </c>
      <c r="B146" s="2" t="s">
        <v>349</v>
      </c>
      <c r="C146" s="30" t="s">
        <v>350</v>
      </c>
      <c r="D146" s="15" t="s">
        <v>425</v>
      </c>
      <c r="E146" s="7" t="s">
        <v>424</v>
      </c>
      <c r="F146" s="26" t="s">
        <v>427</v>
      </c>
      <c r="G146" s="26"/>
      <c r="H146" s="4"/>
      <c r="I146" s="1"/>
      <c r="J146" s="17">
        <f t="shared" si="8"/>
        <v>1</v>
      </c>
      <c r="K146" s="17">
        <f t="shared" si="9"/>
        <v>1</v>
      </c>
      <c r="L146" s="18">
        <v>2</v>
      </c>
      <c r="M146" s="18">
        <v>2</v>
      </c>
    </row>
    <row r="147" spans="1:13" s="21" customFormat="1" ht="117.75" customHeight="1">
      <c r="A147" s="7">
        <v>126</v>
      </c>
      <c r="B147" s="14" t="s">
        <v>428</v>
      </c>
      <c r="C147" s="7" t="s">
        <v>429</v>
      </c>
      <c r="D147" s="15" t="s">
        <v>430</v>
      </c>
      <c r="E147" s="7" t="s">
        <v>429</v>
      </c>
      <c r="F147" s="7" t="s">
        <v>431</v>
      </c>
      <c r="G147" s="7" t="s">
        <v>123</v>
      </c>
      <c r="H147" s="16">
        <v>39409</v>
      </c>
      <c r="I147" s="23" t="s">
        <v>17</v>
      </c>
      <c r="J147" s="17">
        <f t="shared" si="8"/>
        <v>0</v>
      </c>
      <c r="K147" s="17">
        <f t="shared" si="9"/>
        <v>1</v>
      </c>
      <c r="L147" s="18">
        <v>1</v>
      </c>
      <c r="M147" s="18">
        <v>1</v>
      </c>
    </row>
    <row r="148" spans="1:13" s="21" customFormat="1" ht="117.75">
      <c r="A148" s="13">
        <v>148</v>
      </c>
      <c r="B148" s="14" t="s">
        <v>341</v>
      </c>
      <c r="C148" s="7" t="s">
        <v>342</v>
      </c>
      <c r="D148" s="15" t="s">
        <v>430</v>
      </c>
      <c r="E148" s="7" t="s">
        <v>429</v>
      </c>
      <c r="F148" s="7" t="s">
        <v>432</v>
      </c>
      <c r="G148" s="7" t="s">
        <v>50</v>
      </c>
      <c r="H148" s="16">
        <v>39409</v>
      </c>
      <c r="I148" s="23" t="s">
        <v>17</v>
      </c>
      <c r="J148" s="17">
        <f t="shared" si="8"/>
        <v>1</v>
      </c>
      <c r="K148" s="17">
        <f t="shared" si="9"/>
        <v>1</v>
      </c>
      <c r="L148" s="18">
        <v>5</v>
      </c>
      <c r="M148" s="18">
        <v>2</v>
      </c>
    </row>
    <row r="149" spans="1:13" s="21" customFormat="1" ht="117.75" customHeight="1">
      <c r="A149" s="13">
        <v>127</v>
      </c>
      <c r="B149" s="14" t="s">
        <v>433</v>
      </c>
      <c r="C149" s="7" t="s">
        <v>434</v>
      </c>
      <c r="D149" s="15" t="s">
        <v>435</v>
      </c>
      <c r="E149" s="7" t="s">
        <v>434</v>
      </c>
      <c r="F149" s="7" t="s">
        <v>431</v>
      </c>
      <c r="G149" s="7" t="s">
        <v>123</v>
      </c>
      <c r="H149" s="16">
        <v>39409</v>
      </c>
      <c r="I149" s="23" t="s">
        <v>17</v>
      </c>
      <c r="J149" s="17">
        <f t="shared" si="8"/>
        <v>0</v>
      </c>
      <c r="K149" s="17">
        <f t="shared" si="9"/>
        <v>1</v>
      </c>
      <c r="L149" s="18">
        <v>1</v>
      </c>
      <c r="M149" s="18">
        <v>1</v>
      </c>
    </row>
    <row r="150" spans="1:13" s="21" customFormat="1" ht="117.75">
      <c r="A150" s="7">
        <v>149</v>
      </c>
      <c r="B150" s="14" t="s">
        <v>341</v>
      </c>
      <c r="C150" s="7" t="s">
        <v>342</v>
      </c>
      <c r="D150" s="15" t="s">
        <v>435</v>
      </c>
      <c r="E150" s="7" t="s">
        <v>434</v>
      </c>
      <c r="F150" s="7" t="s">
        <v>432</v>
      </c>
      <c r="G150" s="7" t="s">
        <v>50</v>
      </c>
      <c r="H150" s="16">
        <v>39409</v>
      </c>
      <c r="I150" s="23" t="s">
        <v>17</v>
      </c>
      <c r="J150" s="17">
        <f t="shared" si="8"/>
        <v>1</v>
      </c>
      <c r="K150" s="17">
        <f t="shared" si="9"/>
        <v>1</v>
      </c>
      <c r="L150" s="18">
        <v>6</v>
      </c>
      <c r="M150" s="18">
        <v>2</v>
      </c>
    </row>
    <row r="151" spans="1:13" s="21" customFormat="1" ht="24.75">
      <c r="A151" s="7">
        <v>128</v>
      </c>
      <c r="B151" s="14" t="s">
        <v>436</v>
      </c>
      <c r="C151" s="7" t="s">
        <v>437</v>
      </c>
      <c r="D151" s="15" t="s">
        <v>438</v>
      </c>
      <c r="E151" s="7" t="s">
        <v>439</v>
      </c>
      <c r="F151" s="7"/>
      <c r="G151" s="7"/>
      <c r="H151" s="4"/>
      <c r="I151" s="23"/>
      <c r="J151" s="17">
        <f t="shared" si="8"/>
        <v>0</v>
      </c>
      <c r="K151" s="17">
        <f t="shared" si="9"/>
        <v>0</v>
      </c>
      <c r="L151" s="18">
        <v>1</v>
      </c>
      <c r="M151" s="18">
        <v>1</v>
      </c>
    </row>
    <row r="152" spans="1:13" s="21" customFormat="1" ht="12.75">
      <c r="A152" s="13">
        <v>130</v>
      </c>
      <c r="B152" s="14" t="s">
        <v>440</v>
      </c>
      <c r="C152" s="7" t="s">
        <v>441</v>
      </c>
      <c r="D152" s="15" t="s">
        <v>442</v>
      </c>
      <c r="E152" s="7" t="s">
        <v>441</v>
      </c>
      <c r="F152" s="7"/>
      <c r="G152" s="7"/>
      <c r="H152" s="4"/>
      <c r="I152" s="23"/>
      <c r="J152" s="17">
        <f t="shared" si="8"/>
        <v>0</v>
      </c>
      <c r="K152" s="17">
        <f t="shared" si="9"/>
        <v>0</v>
      </c>
      <c r="L152" s="18">
        <v>1</v>
      </c>
      <c r="M152" s="18">
        <v>1</v>
      </c>
    </row>
    <row r="153" spans="1:13" s="21" customFormat="1" ht="24.75">
      <c r="A153" s="7">
        <v>131</v>
      </c>
      <c r="B153" s="14" t="s">
        <v>443</v>
      </c>
      <c r="C153" s="7" t="s">
        <v>444</v>
      </c>
      <c r="D153" s="15" t="s">
        <v>445</v>
      </c>
      <c r="E153" s="7" t="s">
        <v>446</v>
      </c>
      <c r="F153" s="7"/>
      <c r="G153" s="7"/>
      <c r="H153" s="4"/>
      <c r="I153" s="23"/>
      <c r="J153" s="17">
        <f t="shared" si="8"/>
        <v>0</v>
      </c>
      <c r="K153" s="17">
        <f t="shared" si="9"/>
        <v>0</v>
      </c>
      <c r="L153" s="18">
        <v>1</v>
      </c>
      <c r="M153" s="18">
        <v>1</v>
      </c>
    </row>
    <row r="154" spans="1:13" s="21" customFormat="1" ht="36" customHeight="1">
      <c r="A154" s="7">
        <v>129</v>
      </c>
      <c r="B154" s="14" t="s">
        <v>447</v>
      </c>
      <c r="C154" s="7" t="s">
        <v>448</v>
      </c>
      <c r="D154" s="15" t="s">
        <v>449</v>
      </c>
      <c r="E154" s="7" t="s">
        <v>448</v>
      </c>
      <c r="F154" s="7" t="s">
        <v>450</v>
      </c>
      <c r="G154" s="7"/>
      <c r="H154" s="4"/>
      <c r="I154" s="23"/>
      <c r="J154" s="17">
        <f t="shared" si="8"/>
        <v>0</v>
      </c>
      <c r="K154" s="17">
        <f t="shared" si="9"/>
        <v>1</v>
      </c>
      <c r="L154" s="18">
        <v>1</v>
      </c>
      <c r="M154" s="18">
        <v>1</v>
      </c>
    </row>
    <row r="155" spans="1:13" s="21" customFormat="1" ht="24.75">
      <c r="A155" s="7">
        <v>141</v>
      </c>
      <c r="B155" s="14" t="s">
        <v>338</v>
      </c>
      <c r="C155" s="7" t="s">
        <v>339</v>
      </c>
      <c r="D155" s="15" t="s">
        <v>449</v>
      </c>
      <c r="E155" s="7" t="s">
        <v>448</v>
      </c>
      <c r="F155" s="7" t="s">
        <v>451</v>
      </c>
      <c r="G155" s="7"/>
      <c r="H155" s="4"/>
      <c r="I155" s="23"/>
      <c r="J155" s="17">
        <f t="shared" si="8"/>
        <v>1</v>
      </c>
      <c r="K155" s="17">
        <f t="shared" si="9"/>
        <v>1</v>
      </c>
      <c r="L155" s="18">
        <v>7</v>
      </c>
      <c r="M155" s="18">
        <v>2</v>
      </c>
    </row>
    <row r="156" spans="1:13" s="21" customFormat="1" ht="12.75">
      <c r="A156" s="7">
        <v>132</v>
      </c>
      <c r="B156" s="14" t="s">
        <v>452</v>
      </c>
      <c r="C156" s="7" t="s">
        <v>453</v>
      </c>
      <c r="D156" s="15" t="s">
        <v>454</v>
      </c>
      <c r="E156" s="7" t="s">
        <v>453</v>
      </c>
      <c r="F156" s="7"/>
      <c r="G156" s="7"/>
      <c r="H156" s="4"/>
      <c r="I156" s="23"/>
      <c r="J156" s="17">
        <f t="shared" si="8"/>
        <v>0</v>
      </c>
      <c r="K156" s="17">
        <f t="shared" si="9"/>
        <v>0</v>
      </c>
      <c r="L156" s="18">
        <v>1</v>
      </c>
      <c r="M156" s="18">
        <v>1</v>
      </c>
    </row>
    <row r="157" spans="1:13" s="21" customFormat="1" ht="36" customHeight="1">
      <c r="A157" s="7">
        <v>134</v>
      </c>
      <c r="B157" s="14" t="s">
        <v>309</v>
      </c>
      <c r="C157" s="7" t="s">
        <v>310</v>
      </c>
      <c r="D157" s="15" t="s">
        <v>455</v>
      </c>
      <c r="E157" s="7" t="s">
        <v>310</v>
      </c>
      <c r="F157" s="7" t="s">
        <v>456</v>
      </c>
      <c r="G157" s="7"/>
      <c r="H157" s="4"/>
      <c r="I157" s="23"/>
      <c r="J157" s="17">
        <f t="shared" si="8"/>
        <v>1</v>
      </c>
      <c r="K157" s="17">
        <f t="shared" si="9"/>
        <v>0</v>
      </c>
      <c r="L157" s="18">
        <v>2</v>
      </c>
      <c r="M157" s="18">
        <v>1</v>
      </c>
    </row>
    <row r="158" spans="1:13" s="21" customFormat="1" ht="24.75">
      <c r="A158" s="7">
        <v>143</v>
      </c>
      <c r="B158" s="14" t="s">
        <v>457</v>
      </c>
      <c r="C158" s="7" t="s">
        <v>458</v>
      </c>
      <c r="D158" s="15" t="s">
        <v>459</v>
      </c>
      <c r="E158" s="7" t="s">
        <v>460</v>
      </c>
      <c r="F158" s="7"/>
      <c r="G158" s="7"/>
      <c r="H158" s="4"/>
      <c r="I158" s="23"/>
      <c r="J158" s="17">
        <f t="shared" si="8"/>
        <v>0</v>
      </c>
      <c r="K158" s="17">
        <f t="shared" si="9"/>
        <v>0</v>
      </c>
      <c r="L158" s="18">
        <v>1</v>
      </c>
      <c r="M158" s="18">
        <v>1</v>
      </c>
    </row>
    <row r="159" spans="1:13" s="21" customFormat="1" ht="117.75">
      <c r="A159" s="13">
        <v>142</v>
      </c>
      <c r="B159" s="14" t="s">
        <v>338</v>
      </c>
      <c r="C159" s="7" t="s">
        <v>339</v>
      </c>
      <c r="D159" s="15" t="s">
        <v>461</v>
      </c>
      <c r="E159" s="7" t="s">
        <v>462</v>
      </c>
      <c r="F159" s="7" t="s">
        <v>463</v>
      </c>
      <c r="G159" s="7" t="s">
        <v>50</v>
      </c>
      <c r="H159" s="16">
        <v>39409</v>
      </c>
      <c r="I159" s="23" t="s">
        <v>17</v>
      </c>
      <c r="J159" s="17">
        <f t="shared" si="8"/>
        <v>1</v>
      </c>
      <c r="K159" s="17">
        <f t="shared" si="9"/>
        <v>1</v>
      </c>
      <c r="L159" s="18">
        <v>8</v>
      </c>
      <c r="M159" s="18">
        <v>1</v>
      </c>
    </row>
    <row r="160" spans="1:13" s="21" customFormat="1" ht="117.75" customHeight="1">
      <c r="A160" s="7">
        <v>150</v>
      </c>
      <c r="B160" s="14" t="s">
        <v>341</v>
      </c>
      <c r="C160" s="7" t="s">
        <v>342</v>
      </c>
      <c r="D160" s="15" t="s">
        <v>461</v>
      </c>
      <c r="E160" s="7" t="s">
        <v>462</v>
      </c>
      <c r="F160" s="7" t="s">
        <v>464</v>
      </c>
      <c r="G160" s="7" t="s">
        <v>16</v>
      </c>
      <c r="H160" s="16">
        <v>39409</v>
      </c>
      <c r="I160" s="23" t="s">
        <v>17</v>
      </c>
      <c r="J160" s="17">
        <f t="shared" si="8"/>
        <v>1</v>
      </c>
      <c r="K160" s="17">
        <f t="shared" si="9"/>
        <v>1</v>
      </c>
      <c r="L160" s="18">
        <v>7</v>
      </c>
      <c r="M160" s="18">
        <v>2</v>
      </c>
    </row>
    <row r="161" spans="1:13" s="21" customFormat="1" ht="24.75">
      <c r="A161" s="7">
        <v>153</v>
      </c>
      <c r="B161" s="14" t="s">
        <v>465</v>
      </c>
      <c r="C161" s="7" t="s">
        <v>466</v>
      </c>
      <c r="D161" s="15" t="s">
        <v>467</v>
      </c>
      <c r="E161" s="7" t="s">
        <v>468</v>
      </c>
      <c r="F161" s="7"/>
      <c r="G161" s="7"/>
      <c r="H161" s="4"/>
      <c r="I161" s="23"/>
      <c r="J161" s="17">
        <f t="shared" si="8"/>
        <v>1</v>
      </c>
      <c r="K161" s="17">
        <f t="shared" si="9"/>
        <v>0</v>
      </c>
      <c r="L161" s="18">
        <v>1</v>
      </c>
      <c r="M161" s="18">
        <v>1</v>
      </c>
    </row>
    <row r="162" spans="1:13" s="21" customFormat="1" ht="24.75">
      <c r="A162" s="13">
        <v>154</v>
      </c>
      <c r="B162" s="14" t="s">
        <v>465</v>
      </c>
      <c r="C162" s="7" t="s">
        <v>466</v>
      </c>
      <c r="D162" s="15" t="s">
        <v>469</v>
      </c>
      <c r="E162" s="7" t="s">
        <v>470</v>
      </c>
      <c r="F162" s="7"/>
      <c r="G162" s="7"/>
      <c r="H162" s="4"/>
      <c r="I162" s="23"/>
      <c r="J162" s="17">
        <f t="shared" si="8"/>
        <v>1</v>
      </c>
      <c r="K162" s="17">
        <f t="shared" si="9"/>
        <v>0</v>
      </c>
      <c r="L162" s="18">
        <v>2</v>
      </c>
      <c r="M162" s="18">
        <v>1</v>
      </c>
    </row>
    <row r="163" spans="1:13" s="21" customFormat="1" ht="117.75">
      <c r="A163" s="7">
        <v>155</v>
      </c>
      <c r="B163" s="14" t="s">
        <v>465</v>
      </c>
      <c r="C163" s="7" t="s">
        <v>466</v>
      </c>
      <c r="D163" s="2" t="s">
        <v>471</v>
      </c>
      <c r="E163" s="3" t="s">
        <v>472</v>
      </c>
      <c r="F163" s="3" t="s">
        <v>473</v>
      </c>
      <c r="G163" s="3" t="s">
        <v>50</v>
      </c>
      <c r="H163" s="16">
        <v>39409</v>
      </c>
      <c r="I163" s="23" t="s">
        <v>17</v>
      </c>
      <c r="J163" s="17">
        <f t="shared" si="8"/>
        <v>1</v>
      </c>
      <c r="K163" s="17">
        <f t="shared" si="9"/>
        <v>1</v>
      </c>
      <c r="L163" s="18">
        <v>3</v>
      </c>
      <c r="M163" s="18">
        <v>1</v>
      </c>
    </row>
    <row r="164" spans="1:13" ht="117.75" customHeight="1">
      <c r="A164" s="7">
        <v>255</v>
      </c>
      <c r="B164" s="2" t="s">
        <v>474</v>
      </c>
      <c r="C164" s="3" t="s">
        <v>475</v>
      </c>
      <c r="D164" s="2" t="s">
        <v>471</v>
      </c>
      <c r="E164" s="3" t="s">
        <v>472</v>
      </c>
      <c r="F164" s="3" t="s">
        <v>476</v>
      </c>
      <c r="G164" s="3" t="s">
        <v>123</v>
      </c>
      <c r="H164" s="16">
        <v>39409</v>
      </c>
      <c r="I164" s="23" t="s">
        <v>17</v>
      </c>
      <c r="J164" s="17">
        <f t="shared" si="8"/>
        <v>1</v>
      </c>
      <c r="K164" s="17">
        <f t="shared" si="9"/>
        <v>1</v>
      </c>
      <c r="L164" s="18">
        <v>1</v>
      </c>
      <c r="M164" s="18">
        <v>2</v>
      </c>
    </row>
    <row r="165" spans="1:13" s="21" customFormat="1" ht="12.75">
      <c r="A165" s="7">
        <v>158</v>
      </c>
      <c r="B165" s="14" t="s">
        <v>104</v>
      </c>
      <c r="C165" s="7" t="s">
        <v>105</v>
      </c>
      <c r="D165" s="15" t="s">
        <v>477</v>
      </c>
      <c r="E165" s="7" t="s">
        <v>478</v>
      </c>
      <c r="F165" s="7"/>
      <c r="G165" s="7"/>
      <c r="H165" s="4"/>
      <c r="I165" s="23"/>
      <c r="J165" s="17">
        <f t="shared" si="8"/>
        <v>1</v>
      </c>
      <c r="K165" s="17">
        <f t="shared" si="9"/>
        <v>0</v>
      </c>
      <c r="L165" s="18">
        <v>2</v>
      </c>
      <c r="M165" s="18">
        <v>1</v>
      </c>
    </row>
    <row r="166" spans="1:13" s="21" customFormat="1" ht="12.75">
      <c r="A166" s="7">
        <v>161</v>
      </c>
      <c r="B166" s="14" t="s">
        <v>107</v>
      </c>
      <c r="C166" s="7" t="s">
        <v>108</v>
      </c>
      <c r="D166" s="15" t="s">
        <v>479</v>
      </c>
      <c r="E166" s="7" t="s">
        <v>108</v>
      </c>
      <c r="F166" s="7"/>
      <c r="G166" s="7"/>
      <c r="H166" s="4"/>
      <c r="I166" s="23"/>
      <c r="J166" s="17">
        <f t="shared" si="8"/>
        <v>1</v>
      </c>
      <c r="K166" s="17">
        <f t="shared" si="9"/>
        <v>0</v>
      </c>
      <c r="L166" s="18">
        <v>2</v>
      </c>
      <c r="M166" s="18">
        <v>1</v>
      </c>
    </row>
    <row r="167" spans="1:13" s="21" customFormat="1" ht="24.75">
      <c r="A167" s="13">
        <v>163</v>
      </c>
      <c r="B167" s="14" t="s">
        <v>480</v>
      </c>
      <c r="C167" s="7" t="s">
        <v>481</v>
      </c>
      <c r="D167" s="15" t="s">
        <v>482</v>
      </c>
      <c r="E167" s="7" t="s">
        <v>483</v>
      </c>
      <c r="F167" s="7"/>
      <c r="G167" s="7"/>
      <c r="H167" s="4"/>
      <c r="I167" s="23"/>
      <c r="J167" s="17">
        <f t="shared" si="8"/>
        <v>0</v>
      </c>
      <c r="K167" s="17">
        <f t="shared" si="9"/>
        <v>0</v>
      </c>
      <c r="L167" s="18">
        <v>1</v>
      </c>
      <c r="M167" s="18">
        <v>1</v>
      </c>
    </row>
    <row r="168" spans="1:13" s="21" customFormat="1" ht="24.75">
      <c r="A168" s="7">
        <v>164</v>
      </c>
      <c r="B168" s="14" t="s">
        <v>484</v>
      </c>
      <c r="C168" s="7" t="s">
        <v>485</v>
      </c>
      <c r="D168" s="15" t="s">
        <v>486</v>
      </c>
      <c r="E168" s="7" t="s">
        <v>487</v>
      </c>
      <c r="F168" s="7"/>
      <c r="G168" s="7"/>
      <c r="H168" s="4"/>
      <c r="I168" s="23"/>
      <c r="J168" s="17">
        <f t="shared" si="8"/>
        <v>0</v>
      </c>
      <c r="K168" s="17">
        <f t="shared" si="9"/>
        <v>0</v>
      </c>
      <c r="L168" s="18">
        <v>1</v>
      </c>
      <c r="M168" s="18">
        <v>1</v>
      </c>
    </row>
    <row r="169" spans="1:13" s="21" customFormat="1" ht="12.75">
      <c r="A169" s="7">
        <v>165</v>
      </c>
      <c r="B169" s="14" t="s">
        <v>488</v>
      </c>
      <c r="C169" s="7" t="s">
        <v>489</v>
      </c>
      <c r="D169" s="15" t="s">
        <v>490</v>
      </c>
      <c r="E169" s="7" t="s">
        <v>491</v>
      </c>
      <c r="F169" s="7"/>
      <c r="G169" s="7"/>
      <c r="H169" s="4"/>
      <c r="I169" s="23"/>
      <c r="J169" s="17">
        <f t="shared" si="8"/>
        <v>0</v>
      </c>
      <c r="K169" s="17">
        <f t="shared" si="9"/>
        <v>0</v>
      </c>
      <c r="L169" s="18">
        <v>1</v>
      </c>
      <c r="M169" s="18">
        <v>1</v>
      </c>
    </row>
    <row r="170" spans="1:13" s="21" customFormat="1" ht="12.75">
      <c r="A170" s="13">
        <v>166</v>
      </c>
      <c r="B170" s="14" t="s">
        <v>492</v>
      </c>
      <c r="C170" s="7" t="s">
        <v>493</v>
      </c>
      <c r="D170" s="15" t="s">
        <v>494</v>
      </c>
      <c r="E170" s="7" t="s">
        <v>495</v>
      </c>
      <c r="F170" s="7"/>
      <c r="G170" s="7"/>
      <c r="H170" s="4"/>
      <c r="I170" s="23"/>
      <c r="J170" s="17">
        <f t="shared" si="8"/>
        <v>0</v>
      </c>
      <c r="K170" s="17">
        <f t="shared" si="9"/>
        <v>0</v>
      </c>
      <c r="L170" s="18">
        <v>1</v>
      </c>
      <c r="M170" s="18">
        <v>1</v>
      </c>
    </row>
    <row r="171" spans="1:13" s="21" customFormat="1" ht="12.75">
      <c r="A171" s="7">
        <v>167</v>
      </c>
      <c r="B171" s="14" t="s">
        <v>496</v>
      </c>
      <c r="C171" s="7" t="s">
        <v>497</v>
      </c>
      <c r="D171" s="15" t="s">
        <v>498</v>
      </c>
      <c r="E171" s="7" t="s">
        <v>497</v>
      </c>
      <c r="F171" s="7"/>
      <c r="G171" s="7"/>
      <c r="H171" s="4"/>
      <c r="I171" s="23"/>
      <c r="J171" s="17">
        <f t="shared" si="8"/>
        <v>0</v>
      </c>
      <c r="K171" s="17">
        <f t="shared" si="9"/>
        <v>0</v>
      </c>
      <c r="L171" s="18">
        <v>1</v>
      </c>
      <c r="M171" s="18">
        <v>1</v>
      </c>
    </row>
    <row r="172" spans="1:13" s="21" customFormat="1" ht="24.75">
      <c r="A172" s="7">
        <v>168</v>
      </c>
      <c r="B172" s="14" t="s">
        <v>499</v>
      </c>
      <c r="C172" s="7" t="s">
        <v>500</v>
      </c>
      <c r="D172" s="15" t="s">
        <v>501</v>
      </c>
      <c r="E172" s="7" t="s">
        <v>500</v>
      </c>
      <c r="F172" s="7"/>
      <c r="G172" s="7"/>
      <c r="H172" s="4"/>
      <c r="I172" s="23"/>
      <c r="J172" s="17">
        <f t="shared" si="8"/>
        <v>0</v>
      </c>
      <c r="K172" s="17">
        <f t="shared" si="9"/>
        <v>0</v>
      </c>
      <c r="L172" s="18">
        <v>1</v>
      </c>
      <c r="M172" s="18">
        <v>1</v>
      </c>
    </row>
    <row r="173" spans="1:13" s="21" customFormat="1" ht="24.75">
      <c r="A173" s="13">
        <v>169</v>
      </c>
      <c r="B173" s="14" t="s">
        <v>502</v>
      </c>
      <c r="C173" s="7" t="s">
        <v>503</v>
      </c>
      <c r="D173" s="15" t="s">
        <v>504</v>
      </c>
      <c r="E173" s="7" t="s">
        <v>505</v>
      </c>
      <c r="F173" s="7"/>
      <c r="G173" s="7"/>
      <c r="H173" s="4"/>
      <c r="I173" s="23"/>
      <c r="J173" s="17">
        <f t="shared" si="8"/>
        <v>0</v>
      </c>
      <c r="K173" s="17">
        <f t="shared" si="9"/>
        <v>0</v>
      </c>
      <c r="L173" s="18">
        <v>1</v>
      </c>
      <c r="M173" s="18">
        <v>1</v>
      </c>
    </row>
    <row r="174" spans="1:13" s="19" customFormat="1" ht="24.75">
      <c r="A174" s="7">
        <v>170</v>
      </c>
      <c r="B174" s="14" t="s">
        <v>506</v>
      </c>
      <c r="C174" s="7" t="s">
        <v>507</v>
      </c>
      <c r="D174" s="15" t="s">
        <v>508</v>
      </c>
      <c r="E174" s="7" t="s">
        <v>509</v>
      </c>
      <c r="F174" s="7"/>
      <c r="G174" s="7"/>
      <c r="H174" s="4"/>
      <c r="I174" s="23"/>
      <c r="J174" s="17">
        <f t="shared" si="8"/>
        <v>1</v>
      </c>
      <c r="K174" s="17">
        <f t="shared" si="9"/>
        <v>0</v>
      </c>
      <c r="L174" s="18">
        <v>1</v>
      </c>
      <c r="M174" s="18">
        <v>1</v>
      </c>
    </row>
    <row r="175" spans="1:13" ht="24.75">
      <c r="A175" s="7">
        <v>171</v>
      </c>
      <c r="B175" s="2" t="s">
        <v>506</v>
      </c>
      <c r="C175" s="3" t="s">
        <v>507</v>
      </c>
      <c r="D175" s="2" t="s">
        <v>510</v>
      </c>
      <c r="E175" s="3" t="s">
        <v>511</v>
      </c>
      <c r="J175" s="17">
        <f t="shared" si="8"/>
        <v>1</v>
      </c>
      <c r="K175" s="17">
        <f t="shared" si="9"/>
        <v>0</v>
      </c>
      <c r="L175" s="18">
        <v>2</v>
      </c>
      <c r="M175" s="18">
        <v>1</v>
      </c>
    </row>
    <row r="176" spans="1:13" ht="24.75">
      <c r="A176" s="13">
        <v>172</v>
      </c>
      <c r="B176" s="2" t="s">
        <v>506</v>
      </c>
      <c r="C176" s="3" t="s">
        <v>507</v>
      </c>
      <c r="D176" s="2" t="s">
        <v>512</v>
      </c>
      <c r="E176" s="3" t="s">
        <v>513</v>
      </c>
      <c r="H176" s="29"/>
      <c r="J176" s="17">
        <f t="shared" si="8"/>
        <v>1</v>
      </c>
      <c r="K176" s="17">
        <f t="shared" si="9"/>
        <v>0</v>
      </c>
      <c r="L176" s="18">
        <v>3</v>
      </c>
      <c r="M176" s="18">
        <v>1</v>
      </c>
    </row>
    <row r="177" spans="1:13" ht="24.75">
      <c r="A177" s="7">
        <v>173</v>
      </c>
      <c r="B177" s="2" t="s">
        <v>506</v>
      </c>
      <c r="C177" s="3" t="s">
        <v>507</v>
      </c>
      <c r="D177" s="2" t="s">
        <v>514</v>
      </c>
      <c r="E177" s="3" t="s">
        <v>515</v>
      </c>
      <c r="J177" s="17">
        <f t="shared" si="8"/>
        <v>1</v>
      </c>
      <c r="K177" s="17">
        <f t="shared" si="9"/>
        <v>0</v>
      </c>
      <c r="L177" s="18">
        <v>4</v>
      </c>
      <c r="M177" s="18">
        <v>1</v>
      </c>
    </row>
    <row r="178" spans="1:13" ht="24.75">
      <c r="A178" s="7">
        <v>174</v>
      </c>
      <c r="B178" s="2" t="s">
        <v>506</v>
      </c>
      <c r="C178" s="3" t="s">
        <v>507</v>
      </c>
      <c r="D178" s="2" t="s">
        <v>516</v>
      </c>
      <c r="E178" s="3" t="s">
        <v>517</v>
      </c>
      <c r="J178" s="17">
        <f t="shared" si="8"/>
        <v>1</v>
      </c>
      <c r="K178" s="17">
        <f t="shared" si="9"/>
        <v>0</v>
      </c>
      <c r="L178" s="18">
        <v>5</v>
      </c>
      <c r="M178" s="18">
        <v>1</v>
      </c>
    </row>
    <row r="179" spans="1:13" ht="36">
      <c r="A179" s="13">
        <v>175</v>
      </c>
      <c r="B179" s="2" t="s">
        <v>506</v>
      </c>
      <c r="C179" s="3" t="s">
        <v>507</v>
      </c>
      <c r="D179" s="2" t="s">
        <v>518</v>
      </c>
      <c r="E179" s="3" t="s">
        <v>519</v>
      </c>
      <c r="J179" s="17">
        <f t="shared" si="8"/>
        <v>1</v>
      </c>
      <c r="K179" s="17">
        <f t="shared" si="9"/>
        <v>0</v>
      </c>
      <c r="L179" s="18">
        <v>6</v>
      </c>
      <c r="M179" s="18">
        <v>1</v>
      </c>
    </row>
    <row r="180" spans="1:13" ht="24.75">
      <c r="A180" s="7">
        <v>176</v>
      </c>
      <c r="B180" s="2" t="s">
        <v>506</v>
      </c>
      <c r="C180" s="3" t="s">
        <v>507</v>
      </c>
      <c r="D180" s="2" t="s">
        <v>520</v>
      </c>
      <c r="E180" s="3" t="s">
        <v>521</v>
      </c>
      <c r="J180" s="17">
        <f t="shared" si="8"/>
        <v>1</v>
      </c>
      <c r="K180" s="17">
        <f t="shared" si="9"/>
        <v>0</v>
      </c>
      <c r="L180" s="18">
        <v>7</v>
      </c>
      <c r="M180" s="18">
        <v>1</v>
      </c>
    </row>
    <row r="181" spans="1:13" ht="24.75">
      <c r="A181" s="7">
        <v>177</v>
      </c>
      <c r="B181" s="2" t="s">
        <v>506</v>
      </c>
      <c r="C181" s="3" t="s">
        <v>507</v>
      </c>
      <c r="D181" s="2" t="s">
        <v>522</v>
      </c>
      <c r="E181" s="3" t="s">
        <v>523</v>
      </c>
      <c r="J181" s="17">
        <f t="shared" si="8"/>
        <v>1</v>
      </c>
      <c r="K181" s="17">
        <f t="shared" si="9"/>
        <v>0</v>
      </c>
      <c r="L181" s="18">
        <v>8</v>
      </c>
      <c r="M181" s="18">
        <v>1</v>
      </c>
    </row>
    <row r="182" spans="1:13" ht="12.75">
      <c r="A182" s="13">
        <v>178</v>
      </c>
      <c r="B182" s="2" t="s">
        <v>524</v>
      </c>
      <c r="C182" s="3" t="s">
        <v>525</v>
      </c>
      <c r="D182" s="2" t="s">
        <v>526</v>
      </c>
      <c r="E182" s="3" t="s">
        <v>527</v>
      </c>
      <c r="J182" s="17">
        <f t="shared" si="8"/>
        <v>1</v>
      </c>
      <c r="K182" s="17">
        <f t="shared" si="9"/>
        <v>0</v>
      </c>
      <c r="L182" s="18">
        <v>1</v>
      </c>
      <c r="M182" s="18">
        <v>1</v>
      </c>
    </row>
    <row r="183" spans="1:13" ht="24.75">
      <c r="A183" s="7">
        <v>179</v>
      </c>
      <c r="B183" s="2" t="s">
        <v>524</v>
      </c>
      <c r="C183" s="3" t="s">
        <v>525</v>
      </c>
      <c r="D183" s="2" t="s">
        <v>528</v>
      </c>
      <c r="E183" s="3" t="s">
        <v>529</v>
      </c>
      <c r="J183" s="17">
        <f t="shared" si="8"/>
        <v>1</v>
      </c>
      <c r="K183" s="17">
        <f t="shared" si="9"/>
        <v>0</v>
      </c>
      <c r="L183" s="18">
        <v>2</v>
      </c>
      <c r="M183" s="18">
        <v>1</v>
      </c>
    </row>
    <row r="184" spans="1:13" ht="24.75">
      <c r="A184" s="7">
        <v>180</v>
      </c>
      <c r="B184" s="2" t="s">
        <v>524</v>
      </c>
      <c r="C184" s="3" t="s">
        <v>525</v>
      </c>
      <c r="D184" s="2" t="s">
        <v>530</v>
      </c>
      <c r="E184" s="3" t="s">
        <v>531</v>
      </c>
      <c r="J184" s="17">
        <f t="shared" si="8"/>
        <v>1</v>
      </c>
      <c r="K184" s="17">
        <f t="shared" si="9"/>
        <v>0</v>
      </c>
      <c r="L184" s="18">
        <v>3</v>
      </c>
      <c r="M184" s="18">
        <v>1</v>
      </c>
    </row>
    <row r="185" spans="1:13" ht="12.75">
      <c r="A185" s="13">
        <v>181</v>
      </c>
      <c r="B185" s="2" t="s">
        <v>524</v>
      </c>
      <c r="C185" s="3" t="s">
        <v>525</v>
      </c>
      <c r="D185" s="2" t="s">
        <v>532</v>
      </c>
      <c r="E185" s="3" t="s">
        <v>533</v>
      </c>
      <c r="J185" s="17">
        <f t="shared" si="8"/>
        <v>1</v>
      </c>
      <c r="K185" s="17">
        <f t="shared" si="9"/>
        <v>0</v>
      </c>
      <c r="L185" s="18">
        <v>4</v>
      </c>
      <c r="M185" s="18">
        <v>1</v>
      </c>
    </row>
    <row r="186" spans="1:13" ht="12.75">
      <c r="A186" s="7">
        <v>182</v>
      </c>
      <c r="B186" s="2" t="s">
        <v>524</v>
      </c>
      <c r="C186" s="3" t="s">
        <v>525</v>
      </c>
      <c r="D186" s="2" t="s">
        <v>534</v>
      </c>
      <c r="E186" s="3" t="s">
        <v>535</v>
      </c>
      <c r="J186" s="17">
        <f t="shared" si="8"/>
        <v>1</v>
      </c>
      <c r="K186" s="17">
        <f t="shared" si="9"/>
        <v>0</v>
      </c>
      <c r="L186" s="18">
        <v>5</v>
      </c>
      <c r="M186" s="18">
        <v>1</v>
      </c>
    </row>
    <row r="187" spans="1:13" ht="117.75">
      <c r="A187" s="13">
        <v>184</v>
      </c>
      <c r="B187" s="2" t="s">
        <v>536</v>
      </c>
      <c r="C187" s="3" t="s">
        <v>537</v>
      </c>
      <c r="D187" s="2" t="s">
        <v>538</v>
      </c>
      <c r="E187" s="3" t="s">
        <v>537</v>
      </c>
      <c r="G187" s="3" t="s">
        <v>208</v>
      </c>
      <c r="H187" s="16">
        <v>39409</v>
      </c>
      <c r="I187" s="23" t="s">
        <v>17</v>
      </c>
      <c r="J187" s="17">
        <f t="shared" si="8"/>
        <v>0</v>
      </c>
      <c r="K187" s="17">
        <f t="shared" si="9"/>
        <v>0</v>
      </c>
      <c r="L187" s="18">
        <v>1</v>
      </c>
      <c r="M187" s="18">
        <v>1</v>
      </c>
    </row>
    <row r="188" spans="1:13" ht="117.75" customHeight="1">
      <c r="A188" s="13">
        <v>187</v>
      </c>
      <c r="B188" s="2" t="s">
        <v>539</v>
      </c>
      <c r="C188" s="3" t="s">
        <v>540</v>
      </c>
      <c r="D188" s="2" t="s">
        <v>541</v>
      </c>
      <c r="E188" s="3" t="s">
        <v>542</v>
      </c>
      <c r="F188" s="3" t="s">
        <v>543</v>
      </c>
      <c r="G188" s="3" t="s">
        <v>16</v>
      </c>
      <c r="H188" s="16">
        <v>39409</v>
      </c>
      <c r="I188" s="23" t="s">
        <v>17</v>
      </c>
      <c r="J188" s="17">
        <f t="shared" si="8"/>
        <v>1</v>
      </c>
      <c r="K188" s="17">
        <f t="shared" si="9"/>
        <v>1</v>
      </c>
      <c r="L188" s="18">
        <v>1</v>
      </c>
      <c r="M188" s="18">
        <v>1</v>
      </c>
    </row>
    <row r="189" spans="1:13" ht="117.75">
      <c r="A189" s="7">
        <v>531</v>
      </c>
      <c r="B189" s="2" t="s">
        <v>544</v>
      </c>
      <c r="C189" s="3" t="s">
        <v>545</v>
      </c>
      <c r="D189" s="2" t="s">
        <v>541</v>
      </c>
      <c r="E189" s="3" t="s">
        <v>542</v>
      </c>
      <c r="F189" s="3" t="s">
        <v>546</v>
      </c>
      <c r="G189" s="3" t="s">
        <v>174</v>
      </c>
      <c r="H189" s="16">
        <v>39409</v>
      </c>
      <c r="I189" s="23" t="s">
        <v>17</v>
      </c>
      <c r="J189" s="17">
        <f t="shared" si="8"/>
        <v>1</v>
      </c>
      <c r="K189" s="17">
        <f t="shared" si="9"/>
        <v>1</v>
      </c>
      <c r="L189" s="18">
        <v>1</v>
      </c>
      <c r="M189" s="18">
        <v>2</v>
      </c>
    </row>
    <row r="190" spans="1:13" ht="117.75" customHeight="1">
      <c r="A190" s="7">
        <v>188</v>
      </c>
      <c r="B190" s="2" t="s">
        <v>539</v>
      </c>
      <c r="C190" s="3" t="s">
        <v>540</v>
      </c>
      <c r="D190" s="2" t="s">
        <v>547</v>
      </c>
      <c r="E190" s="3" t="s">
        <v>548</v>
      </c>
      <c r="F190" s="3" t="s">
        <v>543</v>
      </c>
      <c r="G190" s="3" t="s">
        <v>16</v>
      </c>
      <c r="H190" s="16">
        <v>39409</v>
      </c>
      <c r="I190" s="23" t="s">
        <v>17</v>
      </c>
      <c r="J190" s="17">
        <f t="shared" si="8"/>
        <v>1</v>
      </c>
      <c r="K190" s="17">
        <f t="shared" si="9"/>
        <v>1</v>
      </c>
      <c r="L190" s="18">
        <v>2</v>
      </c>
      <c r="M190" s="18">
        <v>1</v>
      </c>
    </row>
    <row r="191" spans="1:13" ht="117.75">
      <c r="A191" s="13">
        <v>532</v>
      </c>
      <c r="B191" s="2" t="s">
        <v>544</v>
      </c>
      <c r="C191" s="3" t="s">
        <v>549</v>
      </c>
      <c r="D191" s="2" t="s">
        <v>547</v>
      </c>
      <c r="E191" s="3" t="s">
        <v>548</v>
      </c>
      <c r="F191" s="3" t="s">
        <v>546</v>
      </c>
      <c r="G191" s="3" t="s">
        <v>174</v>
      </c>
      <c r="H191" s="16">
        <v>39409</v>
      </c>
      <c r="I191" s="23" t="s">
        <v>17</v>
      </c>
      <c r="J191" s="17">
        <f t="shared" si="8"/>
        <v>1</v>
      </c>
      <c r="K191" s="17">
        <f t="shared" si="9"/>
        <v>1</v>
      </c>
      <c r="L191" s="18">
        <v>2</v>
      </c>
      <c r="M191" s="18">
        <v>2</v>
      </c>
    </row>
    <row r="192" spans="1:13" ht="36" customHeight="1">
      <c r="A192" s="7">
        <v>189</v>
      </c>
      <c r="B192" s="2" t="s">
        <v>539</v>
      </c>
      <c r="C192" s="3" t="s">
        <v>540</v>
      </c>
      <c r="D192" s="2" t="s">
        <v>550</v>
      </c>
      <c r="E192" s="3" t="s">
        <v>551</v>
      </c>
      <c r="F192" s="3" t="s">
        <v>552</v>
      </c>
      <c r="J192" s="17">
        <f t="shared" si="8"/>
        <v>1</v>
      </c>
      <c r="K192" s="17">
        <f t="shared" si="9"/>
        <v>1</v>
      </c>
      <c r="L192" s="18">
        <v>3</v>
      </c>
      <c r="M192" s="18">
        <v>1</v>
      </c>
    </row>
    <row r="193" spans="1:13" ht="24.75">
      <c r="A193" s="7">
        <v>533</v>
      </c>
      <c r="B193" s="2" t="s">
        <v>544</v>
      </c>
      <c r="C193" s="3" t="s">
        <v>549</v>
      </c>
      <c r="D193" s="2" t="s">
        <v>550</v>
      </c>
      <c r="E193" s="3" t="s">
        <v>551</v>
      </c>
      <c r="F193" s="3" t="s">
        <v>553</v>
      </c>
      <c r="J193" s="17">
        <f t="shared" si="8"/>
        <v>1</v>
      </c>
      <c r="K193" s="17">
        <f t="shared" si="9"/>
        <v>1</v>
      </c>
      <c r="L193" s="18">
        <v>3</v>
      </c>
      <c r="M193" s="18">
        <v>2</v>
      </c>
    </row>
    <row r="194" spans="1:13" ht="24.75">
      <c r="A194" s="7">
        <v>630</v>
      </c>
      <c r="B194" s="2" t="s">
        <v>554</v>
      </c>
      <c r="C194" s="3" t="s">
        <v>555</v>
      </c>
      <c r="D194" s="2" t="s">
        <v>550</v>
      </c>
      <c r="E194" s="3" t="s">
        <v>551</v>
      </c>
      <c r="F194" s="3" t="s">
        <v>556</v>
      </c>
      <c r="J194" s="17">
        <f t="shared" si="8"/>
        <v>1</v>
      </c>
      <c r="K194" s="17">
        <f t="shared" si="9"/>
        <v>1</v>
      </c>
      <c r="L194" s="18">
        <v>1</v>
      </c>
      <c r="M194" s="18">
        <v>3</v>
      </c>
    </row>
    <row r="195" spans="1:13" ht="12.75">
      <c r="A195" s="13">
        <v>190</v>
      </c>
      <c r="B195" s="2" t="s">
        <v>557</v>
      </c>
      <c r="C195" s="3" t="s">
        <v>558</v>
      </c>
      <c r="D195" s="2" t="s">
        <v>559</v>
      </c>
      <c r="E195" s="3" t="s">
        <v>558</v>
      </c>
      <c r="J195" s="17">
        <f aca="true" t="shared" si="10" ref="J195:J226">LEN(B195)-6</f>
        <v>0</v>
      </c>
      <c r="K195" s="17">
        <f aca="true" t="shared" si="11" ref="K195:K226">LEN(D195)-5</f>
        <v>0</v>
      </c>
      <c r="L195" s="18">
        <v>1</v>
      </c>
      <c r="M195" s="18">
        <v>1</v>
      </c>
    </row>
    <row r="196" spans="1:13" ht="24.75" customHeight="1">
      <c r="A196" s="7">
        <v>191</v>
      </c>
      <c r="B196" s="2" t="s">
        <v>560</v>
      </c>
      <c r="C196" s="3" t="s">
        <v>561</v>
      </c>
      <c r="D196" s="2" t="s">
        <v>562</v>
      </c>
      <c r="E196" s="3" t="s">
        <v>563</v>
      </c>
      <c r="F196" s="3" t="s">
        <v>564</v>
      </c>
      <c r="J196" s="17">
        <f t="shared" si="10"/>
        <v>0</v>
      </c>
      <c r="K196" s="17">
        <f t="shared" si="11"/>
        <v>1</v>
      </c>
      <c r="L196" s="18">
        <v>1</v>
      </c>
      <c r="M196" s="18">
        <v>1</v>
      </c>
    </row>
    <row r="197" spans="1:13" ht="24.75">
      <c r="A197" s="13">
        <v>631</v>
      </c>
      <c r="B197" s="2" t="s">
        <v>554</v>
      </c>
      <c r="C197" s="3" t="s">
        <v>555</v>
      </c>
      <c r="D197" s="2" t="s">
        <v>562</v>
      </c>
      <c r="E197" s="3" t="s">
        <v>563</v>
      </c>
      <c r="F197" s="3" t="s">
        <v>565</v>
      </c>
      <c r="J197" s="17">
        <f t="shared" si="10"/>
        <v>1</v>
      </c>
      <c r="K197" s="17">
        <f t="shared" si="11"/>
        <v>1</v>
      </c>
      <c r="L197" s="18">
        <v>2</v>
      </c>
      <c r="M197" s="18">
        <v>2</v>
      </c>
    </row>
    <row r="198" spans="1:13" ht="24.75">
      <c r="A198" s="7">
        <v>192</v>
      </c>
      <c r="B198" s="2" t="s">
        <v>566</v>
      </c>
      <c r="C198" s="3" t="s">
        <v>567</v>
      </c>
      <c r="D198" s="2" t="s">
        <v>568</v>
      </c>
      <c r="E198" s="3" t="s">
        <v>569</v>
      </c>
      <c r="J198" s="17">
        <f t="shared" si="10"/>
        <v>0</v>
      </c>
      <c r="K198" s="17">
        <f t="shared" si="11"/>
        <v>0</v>
      </c>
      <c r="L198" s="18">
        <v>1</v>
      </c>
      <c r="M198" s="18">
        <v>1</v>
      </c>
    </row>
    <row r="199" spans="1:13" ht="117.75" customHeight="1">
      <c r="A199" s="13">
        <v>193</v>
      </c>
      <c r="B199" s="2" t="s">
        <v>570</v>
      </c>
      <c r="C199" s="3" t="s">
        <v>571</v>
      </c>
      <c r="D199" s="2" t="s">
        <v>572</v>
      </c>
      <c r="E199" s="3" t="s">
        <v>573</v>
      </c>
      <c r="F199" s="3" t="s">
        <v>574</v>
      </c>
      <c r="G199" s="3" t="s">
        <v>16</v>
      </c>
      <c r="H199" s="16">
        <v>39409</v>
      </c>
      <c r="I199" s="23" t="s">
        <v>17</v>
      </c>
      <c r="J199" s="17">
        <f t="shared" si="10"/>
        <v>0</v>
      </c>
      <c r="K199" s="17">
        <f t="shared" si="11"/>
        <v>1</v>
      </c>
      <c r="L199" s="18">
        <v>1</v>
      </c>
      <c r="M199" s="18">
        <v>1</v>
      </c>
    </row>
    <row r="200" spans="1:13" ht="117.75">
      <c r="A200" s="7">
        <v>194</v>
      </c>
      <c r="B200" s="2" t="s">
        <v>575</v>
      </c>
      <c r="C200" s="3" t="s">
        <v>576</v>
      </c>
      <c r="D200" s="2" t="s">
        <v>572</v>
      </c>
      <c r="E200" s="3" t="s">
        <v>573</v>
      </c>
      <c r="F200" s="3" t="s">
        <v>577</v>
      </c>
      <c r="G200" s="3" t="s">
        <v>71</v>
      </c>
      <c r="H200" s="16">
        <v>39409</v>
      </c>
      <c r="I200" s="23" t="s">
        <v>17</v>
      </c>
      <c r="J200" s="17">
        <f t="shared" si="10"/>
        <v>1</v>
      </c>
      <c r="K200" s="17">
        <f t="shared" si="11"/>
        <v>1</v>
      </c>
      <c r="L200" s="18">
        <v>1</v>
      </c>
      <c r="M200" s="18">
        <v>2</v>
      </c>
    </row>
    <row r="201" spans="1:13" ht="24.75">
      <c r="A201" s="7">
        <v>228</v>
      </c>
      <c r="B201" s="2" t="s">
        <v>578</v>
      </c>
      <c r="C201" s="3" t="s">
        <v>579</v>
      </c>
      <c r="D201" s="2" t="s">
        <v>572</v>
      </c>
      <c r="E201" s="3" t="s">
        <v>580</v>
      </c>
      <c r="F201" s="3" t="s">
        <v>581</v>
      </c>
      <c r="J201" s="17">
        <f t="shared" si="10"/>
        <v>1</v>
      </c>
      <c r="K201" s="17">
        <f t="shared" si="11"/>
        <v>1</v>
      </c>
      <c r="L201" s="18">
        <v>1</v>
      </c>
      <c r="M201" s="18">
        <v>3</v>
      </c>
    </row>
    <row r="202" spans="1:13" ht="12.75">
      <c r="A202" s="7">
        <v>185</v>
      </c>
      <c r="B202" s="2" t="s">
        <v>582</v>
      </c>
      <c r="C202" s="3" t="s">
        <v>583</v>
      </c>
      <c r="D202" s="2" t="s">
        <v>584</v>
      </c>
      <c r="E202" s="3" t="s">
        <v>583</v>
      </c>
      <c r="J202" s="17">
        <f t="shared" si="10"/>
        <v>1</v>
      </c>
      <c r="K202" s="17">
        <f t="shared" si="11"/>
        <v>0</v>
      </c>
      <c r="L202" s="18">
        <v>1</v>
      </c>
      <c r="M202" s="18">
        <v>1</v>
      </c>
    </row>
    <row r="203" spans="1:13" ht="24.75">
      <c r="A203" s="13">
        <v>202</v>
      </c>
      <c r="B203" s="2" t="s">
        <v>585</v>
      </c>
      <c r="C203" s="3" t="s">
        <v>586</v>
      </c>
      <c r="D203" s="2" t="s">
        <v>587</v>
      </c>
      <c r="E203" s="3" t="s">
        <v>588</v>
      </c>
      <c r="F203" s="3" t="s">
        <v>589</v>
      </c>
      <c r="J203" s="17">
        <f t="shared" si="10"/>
        <v>1</v>
      </c>
      <c r="K203" s="17">
        <f t="shared" si="11"/>
        <v>1</v>
      </c>
      <c r="L203" s="18">
        <v>1</v>
      </c>
      <c r="M203" s="18">
        <v>1</v>
      </c>
    </row>
    <row r="204" spans="1:13" ht="36" customHeight="1">
      <c r="A204" s="13">
        <v>205</v>
      </c>
      <c r="B204" s="2" t="s">
        <v>590</v>
      </c>
      <c r="C204" s="3" t="s">
        <v>591</v>
      </c>
      <c r="D204" s="2" t="s">
        <v>587</v>
      </c>
      <c r="E204" s="3" t="s">
        <v>588</v>
      </c>
      <c r="F204" s="3" t="s">
        <v>592</v>
      </c>
      <c r="J204" s="17">
        <f t="shared" si="10"/>
        <v>0</v>
      </c>
      <c r="K204" s="17">
        <f t="shared" si="11"/>
        <v>1</v>
      </c>
      <c r="L204" s="18">
        <v>1</v>
      </c>
      <c r="M204" s="18">
        <v>2</v>
      </c>
    </row>
    <row r="205" spans="1:13" ht="24.75">
      <c r="A205" s="7">
        <v>206</v>
      </c>
      <c r="B205" s="2" t="s">
        <v>593</v>
      </c>
      <c r="C205" s="3" t="s">
        <v>594</v>
      </c>
      <c r="D205" s="2" t="s">
        <v>595</v>
      </c>
      <c r="E205" s="3" t="s">
        <v>596</v>
      </c>
      <c r="J205" s="17">
        <f t="shared" si="10"/>
        <v>0</v>
      </c>
      <c r="K205" s="17">
        <f t="shared" si="11"/>
        <v>0</v>
      </c>
      <c r="L205" s="18">
        <v>1</v>
      </c>
      <c r="M205" s="18">
        <v>1</v>
      </c>
    </row>
    <row r="206" spans="1:13" ht="36" customHeight="1">
      <c r="A206" s="13">
        <v>196</v>
      </c>
      <c r="B206" s="2" t="s">
        <v>597</v>
      </c>
      <c r="C206" s="3" t="s">
        <v>598</v>
      </c>
      <c r="D206" s="2" t="s">
        <v>599</v>
      </c>
      <c r="E206" s="3" t="s">
        <v>598</v>
      </c>
      <c r="F206" s="3" t="s">
        <v>600</v>
      </c>
      <c r="J206" s="17">
        <f t="shared" si="10"/>
        <v>0</v>
      </c>
      <c r="K206" s="17">
        <f t="shared" si="11"/>
        <v>1</v>
      </c>
      <c r="L206" s="18">
        <v>1</v>
      </c>
      <c r="M206" s="18">
        <v>1</v>
      </c>
    </row>
    <row r="207" spans="1:13" ht="24.75">
      <c r="A207" s="7">
        <v>543</v>
      </c>
      <c r="B207" s="2" t="s">
        <v>601</v>
      </c>
      <c r="C207" s="3" t="s">
        <v>602</v>
      </c>
      <c r="D207" s="2" t="s">
        <v>599</v>
      </c>
      <c r="E207" s="3" t="s">
        <v>598</v>
      </c>
      <c r="F207" s="3" t="s">
        <v>603</v>
      </c>
      <c r="J207" s="17">
        <f t="shared" si="10"/>
        <v>1</v>
      </c>
      <c r="K207" s="17">
        <f t="shared" si="11"/>
        <v>1</v>
      </c>
      <c r="L207" s="18">
        <v>1</v>
      </c>
      <c r="M207" s="18">
        <v>2</v>
      </c>
    </row>
    <row r="208" spans="1:13" ht="36" customHeight="1">
      <c r="A208" s="7">
        <v>197</v>
      </c>
      <c r="B208" s="2" t="s">
        <v>604</v>
      </c>
      <c r="C208" s="3" t="s">
        <v>605</v>
      </c>
      <c r="D208" s="2" t="s">
        <v>606</v>
      </c>
      <c r="E208" s="3" t="s">
        <v>605</v>
      </c>
      <c r="F208" s="3" t="s">
        <v>607</v>
      </c>
      <c r="J208" s="17">
        <f t="shared" si="10"/>
        <v>0</v>
      </c>
      <c r="K208" s="17">
        <f t="shared" si="11"/>
        <v>0</v>
      </c>
      <c r="L208" s="18">
        <v>1</v>
      </c>
      <c r="M208" s="18">
        <v>1</v>
      </c>
    </row>
    <row r="209" spans="1:13" ht="24.75">
      <c r="A209" s="7">
        <v>198</v>
      </c>
      <c r="B209" s="2" t="s">
        <v>608</v>
      </c>
      <c r="C209" s="3" t="s">
        <v>609</v>
      </c>
      <c r="D209" s="2" t="s">
        <v>610</v>
      </c>
      <c r="E209" s="3" t="s">
        <v>611</v>
      </c>
      <c r="J209" s="17">
        <f t="shared" si="10"/>
        <v>1</v>
      </c>
      <c r="K209" s="17">
        <f t="shared" si="11"/>
        <v>0</v>
      </c>
      <c r="L209" s="18">
        <v>1</v>
      </c>
      <c r="M209" s="18">
        <v>1</v>
      </c>
    </row>
    <row r="210" spans="1:13" ht="36">
      <c r="A210" s="13">
        <v>199</v>
      </c>
      <c r="B210" s="2" t="s">
        <v>608</v>
      </c>
      <c r="C210" s="3" t="s">
        <v>609</v>
      </c>
      <c r="D210" s="2" t="s">
        <v>612</v>
      </c>
      <c r="E210" s="3" t="s">
        <v>613</v>
      </c>
      <c r="J210" s="17">
        <f t="shared" si="10"/>
        <v>1</v>
      </c>
      <c r="K210" s="17">
        <f t="shared" si="11"/>
        <v>0</v>
      </c>
      <c r="L210" s="18">
        <v>2</v>
      </c>
      <c r="M210" s="18">
        <v>1</v>
      </c>
    </row>
    <row r="211" spans="1:13" ht="24.75">
      <c r="A211" s="7">
        <v>200</v>
      </c>
      <c r="B211" s="2" t="s">
        <v>608</v>
      </c>
      <c r="C211" s="3" t="s">
        <v>609</v>
      </c>
      <c r="D211" s="2" t="s">
        <v>614</v>
      </c>
      <c r="E211" s="3" t="s">
        <v>615</v>
      </c>
      <c r="J211" s="17">
        <f t="shared" si="10"/>
        <v>1</v>
      </c>
      <c r="K211" s="17">
        <f t="shared" si="11"/>
        <v>0</v>
      </c>
      <c r="L211" s="18">
        <v>3</v>
      </c>
      <c r="M211" s="18">
        <v>1</v>
      </c>
    </row>
    <row r="212" spans="1:13" ht="24.75">
      <c r="A212" s="7">
        <v>201</v>
      </c>
      <c r="B212" s="2" t="s">
        <v>616</v>
      </c>
      <c r="C212" s="3" t="s">
        <v>617</v>
      </c>
      <c r="D212" s="2" t="s">
        <v>618</v>
      </c>
      <c r="E212" s="3" t="s">
        <v>617</v>
      </c>
      <c r="J212" s="17">
        <f t="shared" si="10"/>
        <v>0</v>
      </c>
      <c r="K212" s="17">
        <f t="shared" si="11"/>
        <v>0</v>
      </c>
      <c r="L212" s="18">
        <v>1</v>
      </c>
      <c r="M212" s="18">
        <v>1</v>
      </c>
    </row>
    <row r="213" spans="1:13" ht="117.75" customHeight="1">
      <c r="A213" s="7">
        <v>203</v>
      </c>
      <c r="B213" s="2" t="s">
        <v>585</v>
      </c>
      <c r="C213" s="3" t="s">
        <v>586</v>
      </c>
      <c r="D213" s="2" t="s">
        <v>619</v>
      </c>
      <c r="E213" s="3" t="s">
        <v>586</v>
      </c>
      <c r="F213" s="3" t="s">
        <v>620</v>
      </c>
      <c r="G213" s="3" t="s">
        <v>16</v>
      </c>
      <c r="H213" s="16">
        <v>39409</v>
      </c>
      <c r="I213" s="23" t="s">
        <v>17</v>
      </c>
      <c r="J213" s="17">
        <f t="shared" si="10"/>
        <v>1</v>
      </c>
      <c r="K213" s="17">
        <f t="shared" si="11"/>
        <v>1</v>
      </c>
      <c r="L213" s="18">
        <v>2</v>
      </c>
      <c r="M213" s="18">
        <v>1</v>
      </c>
    </row>
    <row r="214" spans="1:13" ht="117.75" customHeight="1">
      <c r="A214" s="13">
        <v>544</v>
      </c>
      <c r="B214" s="2" t="s">
        <v>601</v>
      </c>
      <c r="C214" s="3" t="s">
        <v>602</v>
      </c>
      <c r="D214" s="2" t="s">
        <v>619</v>
      </c>
      <c r="E214" s="3" t="s">
        <v>586</v>
      </c>
      <c r="F214" s="3" t="s">
        <v>621</v>
      </c>
      <c r="G214" s="3" t="s">
        <v>174</v>
      </c>
      <c r="H214" s="16">
        <v>39409</v>
      </c>
      <c r="I214" s="23" t="s">
        <v>17</v>
      </c>
      <c r="J214" s="17">
        <f t="shared" si="10"/>
        <v>1</v>
      </c>
      <c r="K214" s="17">
        <f t="shared" si="11"/>
        <v>1</v>
      </c>
      <c r="L214" s="18">
        <v>2</v>
      </c>
      <c r="M214" s="18">
        <v>2</v>
      </c>
    </row>
    <row r="215" spans="1:13" ht="117.75">
      <c r="A215" s="7">
        <v>183</v>
      </c>
      <c r="B215" s="2" t="s">
        <v>524</v>
      </c>
      <c r="C215" s="3" t="s">
        <v>525</v>
      </c>
      <c r="D215" s="2" t="s">
        <v>622</v>
      </c>
      <c r="E215" s="3" t="s">
        <v>623</v>
      </c>
      <c r="F215" s="3" t="s">
        <v>624</v>
      </c>
      <c r="G215" s="3" t="s">
        <v>208</v>
      </c>
      <c r="H215" s="16">
        <v>39409</v>
      </c>
      <c r="I215" s="23" t="s">
        <v>17</v>
      </c>
      <c r="J215" s="17">
        <f t="shared" si="10"/>
        <v>1</v>
      </c>
      <c r="K215" s="17">
        <f t="shared" si="11"/>
        <v>1</v>
      </c>
      <c r="L215" s="18">
        <v>6</v>
      </c>
      <c r="M215" s="18">
        <v>1</v>
      </c>
    </row>
    <row r="216" spans="1:13" ht="24.75">
      <c r="A216" s="7">
        <v>186</v>
      </c>
      <c r="B216" s="2" t="s">
        <v>582</v>
      </c>
      <c r="C216" s="3" t="s">
        <v>583</v>
      </c>
      <c r="D216" s="2" t="s">
        <v>622</v>
      </c>
      <c r="E216" s="3" t="s">
        <v>623</v>
      </c>
      <c r="F216" s="3" t="s">
        <v>625</v>
      </c>
      <c r="J216" s="17">
        <f t="shared" si="10"/>
        <v>1</v>
      </c>
      <c r="K216" s="17">
        <f t="shared" si="11"/>
        <v>1</v>
      </c>
      <c r="L216" s="18">
        <v>2</v>
      </c>
      <c r="M216" s="18">
        <v>2</v>
      </c>
    </row>
    <row r="217" spans="1:13" ht="48">
      <c r="A217" s="7">
        <v>204</v>
      </c>
      <c r="B217" s="2" t="s">
        <v>626</v>
      </c>
      <c r="C217" s="3" t="s">
        <v>627</v>
      </c>
      <c r="D217" s="2" t="s">
        <v>622</v>
      </c>
      <c r="E217" s="3" t="s">
        <v>623</v>
      </c>
      <c r="F217" s="3" t="s">
        <v>628</v>
      </c>
      <c r="J217" s="17">
        <f t="shared" si="10"/>
        <v>0</v>
      </c>
      <c r="K217" s="17">
        <f t="shared" si="11"/>
        <v>1</v>
      </c>
      <c r="L217" s="18">
        <v>1</v>
      </c>
      <c r="M217" s="18">
        <v>3</v>
      </c>
    </row>
    <row r="218" spans="1:13" ht="36">
      <c r="A218" s="7">
        <v>207</v>
      </c>
      <c r="B218" s="2" t="s">
        <v>629</v>
      </c>
      <c r="C218" s="3" t="s">
        <v>630</v>
      </c>
      <c r="D218" s="2" t="s">
        <v>622</v>
      </c>
      <c r="E218" s="3" t="s">
        <v>623</v>
      </c>
      <c r="F218" s="3" t="s">
        <v>631</v>
      </c>
      <c r="J218" s="17">
        <f t="shared" si="10"/>
        <v>1</v>
      </c>
      <c r="K218" s="17">
        <f t="shared" si="11"/>
        <v>1</v>
      </c>
      <c r="L218" s="18">
        <v>1</v>
      </c>
      <c r="M218" s="18">
        <v>4</v>
      </c>
    </row>
    <row r="219" spans="1:13" ht="36">
      <c r="A219" s="13">
        <v>208</v>
      </c>
      <c r="B219" s="2" t="s">
        <v>629</v>
      </c>
      <c r="C219" s="3" t="s">
        <v>630</v>
      </c>
      <c r="D219" s="2" t="s">
        <v>632</v>
      </c>
      <c r="E219" s="3" t="s">
        <v>633</v>
      </c>
      <c r="J219" s="17">
        <f t="shared" si="10"/>
        <v>1</v>
      </c>
      <c r="K219" s="17">
        <f t="shared" si="11"/>
        <v>0</v>
      </c>
      <c r="L219" s="18">
        <v>2</v>
      </c>
      <c r="M219" s="18">
        <v>1</v>
      </c>
    </row>
    <row r="220" spans="1:13" ht="117.75">
      <c r="A220" s="7">
        <v>209</v>
      </c>
      <c r="B220" s="2" t="s">
        <v>634</v>
      </c>
      <c r="C220" s="3" t="s">
        <v>635</v>
      </c>
      <c r="D220" s="2" t="s">
        <v>636</v>
      </c>
      <c r="E220" s="3" t="s">
        <v>637</v>
      </c>
      <c r="G220" s="3" t="s">
        <v>375</v>
      </c>
      <c r="H220" s="16">
        <v>39409</v>
      </c>
      <c r="I220" s="23" t="s">
        <v>17</v>
      </c>
      <c r="J220" s="17">
        <f t="shared" si="10"/>
        <v>1</v>
      </c>
      <c r="K220" s="17">
        <f t="shared" si="11"/>
        <v>0</v>
      </c>
      <c r="L220" s="18">
        <v>1</v>
      </c>
      <c r="M220" s="18">
        <v>1</v>
      </c>
    </row>
    <row r="221" spans="1:13" ht="117.75" customHeight="1">
      <c r="A221" s="13">
        <v>211</v>
      </c>
      <c r="B221" s="2" t="s">
        <v>638</v>
      </c>
      <c r="C221" s="3" t="s">
        <v>639</v>
      </c>
      <c r="D221" s="2" t="s">
        <v>640</v>
      </c>
      <c r="E221" s="3" t="s">
        <v>639</v>
      </c>
      <c r="F221" s="3" t="s">
        <v>641</v>
      </c>
      <c r="G221" s="3" t="s">
        <v>16</v>
      </c>
      <c r="H221" s="16">
        <v>39409</v>
      </c>
      <c r="I221" s="23" t="s">
        <v>17</v>
      </c>
      <c r="J221" s="17">
        <f t="shared" si="10"/>
        <v>0</v>
      </c>
      <c r="K221" s="17">
        <f t="shared" si="11"/>
        <v>1</v>
      </c>
      <c r="L221" s="18">
        <v>1</v>
      </c>
      <c r="M221" s="18">
        <v>1</v>
      </c>
    </row>
    <row r="222" spans="1:13" ht="36" customHeight="1">
      <c r="A222" s="7">
        <v>219</v>
      </c>
      <c r="B222" s="2" t="s">
        <v>642</v>
      </c>
      <c r="C222" s="3" t="s">
        <v>643</v>
      </c>
      <c r="D222" s="2" t="s">
        <v>640</v>
      </c>
      <c r="E222" s="3" t="s">
        <v>639</v>
      </c>
      <c r="F222" s="3" t="s">
        <v>644</v>
      </c>
      <c r="J222" s="17">
        <f t="shared" si="10"/>
        <v>1</v>
      </c>
      <c r="K222" s="17">
        <f t="shared" si="11"/>
        <v>1</v>
      </c>
      <c r="L222" s="18">
        <v>1</v>
      </c>
      <c r="M222" s="18">
        <v>2</v>
      </c>
    </row>
    <row r="223" spans="1:13" ht="24.75">
      <c r="A223" s="7">
        <v>279</v>
      </c>
      <c r="B223" s="2" t="s">
        <v>645</v>
      </c>
      <c r="C223" s="3" t="s">
        <v>646</v>
      </c>
      <c r="D223" s="2" t="s">
        <v>640</v>
      </c>
      <c r="E223" s="3" t="s">
        <v>639</v>
      </c>
      <c r="F223" s="3" t="s">
        <v>647</v>
      </c>
      <c r="J223" s="17">
        <f t="shared" si="10"/>
        <v>1</v>
      </c>
      <c r="K223" s="17">
        <f t="shared" si="11"/>
        <v>1</v>
      </c>
      <c r="L223" s="18">
        <v>1</v>
      </c>
      <c r="M223" s="18">
        <v>3</v>
      </c>
    </row>
    <row r="224" spans="1:13" ht="36" customHeight="1">
      <c r="A224" s="7">
        <v>288</v>
      </c>
      <c r="B224" s="2" t="s">
        <v>648</v>
      </c>
      <c r="C224" s="3" t="s">
        <v>649</v>
      </c>
      <c r="D224" s="2" t="s">
        <v>640</v>
      </c>
      <c r="E224" s="3" t="s">
        <v>639</v>
      </c>
      <c r="F224" s="3" t="s">
        <v>650</v>
      </c>
      <c r="J224" s="17">
        <f t="shared" si="10"/>
        <v>1</v>
      </c>
      <c r="K224" s="17">
        <f t="shared" si="11"/>
        <v>1</v>
      </c>
      <c r="L224" s="18">
        <v>1</v>
      </c>
      <c r="M224" s="18">
        <v>4</v>
      </c>
    </row>
    <row r="225" spans="1:13" ht="117.75">
      <c r="A225" s="7">
        <v>528</v>
      </c>
      <c r="B225" s="2" t="s">
        <v>651</v>
      </c>
      <c r="C225" s="3" t="s">
        <v>652</v>
      </c>
      <c r="D225" s="2" t="s">
        <v>640</v>
      </c>
      <c r="E225" s="3" t="s">
        <v>639</v>
      </c>
      <c r="F225" s="3" t="s">
        <v>653</v>
      </c>
      <c r="G225" s="3" t="s">
        <v>50</v>
      </c>
      <c r="H225" s="16">
        <v>39409</v>
      </c>
      <c r="I225" s="23" t="s">
        <v>17</v>
      </c>
      <c r="J225" s="17">
        <f t="shared" si="10"/>
        <v>1</v>
      </c>
      <c r="K225" s="17">
        <f t="shared" si="11"/>
        <v>1</v>
      </c>
      <c r="L225" s="18">
        <v>1</v>
      </c>
      <c r="M225" s="18">
        <v>5</v>
      </c>
    </row>
    <row r="226" spans="1:13" ht="36" customHeight="1">
      <c r="A226" s="7">
        <v>213</v>
      </c>
      <c r="B226" s="2" t="s">
        <v>192</v>
      </c>
      <c r="C226" s="3" t="s">
        <v>193</v>
      </c>
      <c r="D226" s="2" t="s">
        <v>654</v>
      </c>
      <c r="E226" s="3" t="s">
        <v>655</v>
      </c>
      <c r="F226" s="3" t="s">
        <v>656</v>
      </c>
      <c r="J226" s="17">
        <f t="shared" si="10"/>
        <v>1</v>
      </c>
      <c r="K226" s="17">
        <f t="shared" si="11"/>
        <v>0</v>
      </c>
      <c r="L226" s="18">
        <v>2</v>
      </c>
      <c r="M226" s="18">
        <v>1</v>
      </c>
    </row>
    <row r="227" spans="1:13" ht="36" customHeight="1">
      <c r="A227" s="13">
        <v>214</v>
      </c>
      <c r="B227" s="2" t="s">
        <v>657</v>
      </c>
      <c r="C227" s="3" t="s">
        <v>658</v>
      </c>
      <c r="D227" s="2" t="s">
        <v>659</v>
      </c>
      <c r="E227" s="3" t="s">
        <v>658</v>
      </c>
      <c r="F227" s="3" t="s">
        <v>660</v>
      </c>
      <c r="J227" s="17">
        <f aca="true" t="shared" si="12" ref="J227:J258">LEN(B227)-6</f>
        <v>0</v>
      </c>
      <c r="K227" s="17">
        <f aca="true" t="shared" si="13" ref="K227:K258">LEN(D227)-5</f>
        <v>0</v>
      </c>
      <c r="L227" s="18">
        <v>1</v>
      </c>
      <c r="M227" s="18">
        <v>1</v>
      </c>
    </row>
    <row r="228" spans="1:13" ht="24.75">
      <c r="A228" s="7">
        <v>215</v>
      </c>
      <c r="B228" s="2" t="s">
        <v>661</v>
      </c>
      <c r="C228" s="3" t="s">
        <v>662</v>
      </c>
      <c r="D228" s="2" t="s">
        <v>663</v>
      </c>
      <c r="E228" s="3" t="s">
        <v>664</v>
      </c>
      <c r="J228" s="17">
        <f t="shared" si="12"/>
        <v>0</v>
      </c>
      <c r="K228" s="17">
        <f t="shared" si="13"/>
        <v>0</v>
      </c>
      <c r="L228" s="18">
        <v>1</v>
      </c>
      <c r="M228" s="18">
        <v>1</v>
      </c>
    </row>
    <row r="229" spans="1:13" ht="24.75" customHeight="1">
      <c r="A229" s="7">
        <v>216</v>
      </c>
      <c r="B229" s="2" t="s">
        <v>665</v>
      </c>
      <c r="C229" s="3" t="s">
        <v>666</v>
      </c>
      <c r="D229" s="2" t="s">
        <v>667</v>
      </c>
      <c r="E229" s="3" t="s">
        <v>668</v>
      </c>
      <c r="F229" s="3" t="s">
        <v>669</v>
      </c>
      <c r="J229" s="17">
        <f t="shared" si="12"/>
        <v>0</v>
      </c>
      <c r="K229" s="17">
        <f t="shared" si="13"/>
        <v>1</v>
      </c>
      <c r="L229" s="18">
        <v>1</v>
      </c>
      <c r="M229" s="18">
        <v>1</v>
      </c>
    </row>
    <row r="230" spans="1:13" ht="59.25" customHeight="1">
      <c r="A230" s="13">
        <v>217</v>
      </c>
      <c r="B230" s="2" t="s">
        <v>670</v>
      </c>
      <c r="C230" s="3" t="s">
        <v>671</v>
      </c>
      <c r="D230" s="2" t="s">
        <v>667</v>
      </c>
      <c r="E230" s="3" t="s">
        <v>668</v>
      </c>
      <c r="F230" s="3" t="s">
        <v>672</v>
      </c>
      <c r="J230" s="17">
        <f t="shared" si="12"/>
        <v>0</v>
      </c>
      <c r="K230" s="17">
        <f t="shared" si="13"/>
        <v>1</v>
      </c>
      <c r="L230" s="18">
        <v>1</v>
      </c>
      <c r="M230" s="18">
        <v>2</v>
      </c>
    </row>
    <row r="231" spans="1:13" ht="24.75">
      <c r="A231" s="13">
        <v>772</v>
      </c>
      <c r="B231" s="2" t="s">
        <v>673</v>
      </c>
      <c r="C231" s="30" t="s">
        <v>674</v>
      </c>
      <c r="D231" s="24" t="s">
        <v>667</v>
      </c>
      <c r="E231" s="30" t="s">
        <v>668</v>
      </c>
      <c r="F231" s="26" t="s">
        <v>675</v>
      </c>
      <c r="G231" s="26"/>
      <c r="I231" s="1"/>
      <c r="J231" s="17">
        <f t="shared" si="12"/>
        <v>1</v>
      </c>
      <c r="K231" s="17">
        <f t="shared" si="13"/>
        <v>1</v>
      </c>
      <c r="L231" s="18">
        <v>1</v>
      </c>
      <c r="M231" s="18">
        <v>3</v>
      </c>
    </row>
    <row r="232" spans="1:13" ht="24.75">
      <c r="A232" s="7">
        <v>782</v>
      </c>
      <c r="B232" s="2" t="s">
        <v>676</v>
      </c>
      <c r="C232" s="30" t="s">
        <v>677</v>
      </c>
      <c r="D232" s="24" t="s">
        <v>667</v>
      </c>
      <c r="E232" s="30" t="s">
        <v>668</v>
      </c>
      <c r="F232" s="26" t="s">
        <v>678</v>
      </c>
      <c r="G232" s="26"/>
      <c r="I232" s="1"/>
      <c r="J232" s="17">
        <f t="shared" si="12"/>
        <v>1</v>
      </c>
      <c r="K232" s="17">
        <f t="shared" si="13"/>
        <v>1</v>
      </c>
      <c r="L232" s="18">
        <v>1</v>
      </c>
      <c r="M232" s="18">
        <v>4</v>
      </c>
    </row>
    <row r="233" spans="1:13" ht="48" customHeight="1">
      <c r="A233" s="7">
        <v>218</v>
      </c>
      <c r="B233" s="2" t="s">
        <v>679</v>
      </c>
      <c r="C233" s="3" t="s">
        <v>680</v>
      </c>
      <c r="D233" s="2" t="s">
        <v>681</v>
      </c>
      <c r="E233" s="3" t="s">
        <v>680</v>
      </c>
      <c r="F233" s="3" t="s">
        <v>682</v>
      </c>
      <c r="J233" s="17">
        <f t="shared" si="12"/>
        <v>0</v>
      </c>
      <c r="K233" s="17">
        <f t="shared" si="13"/>
        <v>1</v>
      </c>
      <c r="L233" s="18">
        <v>1</v>
      </c>
      <c r="M233" s="18">
        <v>1</v>
      </c>
    </row>
    <row r="234" spans="1:13" ht="12.75">
      <c r="A234" s="7">
        <v>632</v>
      </c>
      <c r="B234" s="2" t="s">
        <v>554</v>
      </c>
      <c r="C234" s="3" t="s">
        <v>555</v>
      </c>
      <c r="D234" s="2" t="s">
        <v>681</v>
      </c>
      <c r="E234" s="3" t="s">
        <v>680</v>
      </c>
      <c r="F234" s="3" t="s">
        <v>683</v>
      </c>
      <c r="J234" s="17">
        <f t="shared" si="12"/>
        <v>1</v>
      </c>
      <c r="K234" s="17">
        <f t="shared" si="13"/>
        <v>1</v>
      </c>
      <c r="L234" s="18">
        <v>3</v>
      </c>
      <c r="M234" s="18">
        <v>2</v>
      </c>
    </row>
    <row r="235" spans="1:13" ht="71.25" customHeight="1">
      <c r="A235" s="13">
        <v>220</v>
      </c>
      <c r="B235" s="2" t="s">
        <v>642</v>
      </c>
      <c r="C235" s="3" t="s">
        <v>684</v>
      </c>
      <c r="D235" s="2" t="s">
        <v>685</v>
      </c>
      <c r="E235" s="3" t="s">
        <v>686</v>
      </c>
      <c r="F235" s="3" t="s">
        <v>687</v>
      </c>
      <c r="J235" s="17">
        <f t="shared" si="12"/>
        <v>1</v>
      </c>
      <c r="K235" s="17">
        <f t="shared" si="13"/>
        <v>1</v>
      </c>
      <c r="L235" s="18">
        <v>2</v>
      </c>
      <c r="M235" s="18">
        <v>1</v>
      </c>
    </row>
    <row r="236" spans="1:13" ht="24.75">
      <c r="A236" s="7">
        <v>545</v>
      </c>
      <c r="B236" s="2" t="s">
        <v>601</v>
      </c>
      <c r="C236" s="3" t="s">
        <v>602</v>
      </c>
      <c r="D236" s="2" t="s">
        <v>685</v>
      </c>
      <c r="E236" s="3" t="s">
        <v>686</v>
      </c>
      <c r="F236" s="3" t="s">
        <v>688</v>
      </c>
      <c r="J236" s="17">
        <f t="shared" si="12"/>
        <v>1</v>
      </c>
      <c r="K236" s="17">
        <f t="shared" si="13"/>
        <v>1</v>
      </c>
      <c r="L236" s="18">
        <v>3</v>
      </c>
      <c r="M236" s="18">
        <v>2</v>
      </c>
    </row>
    <row r="237" spans="1:13" ht="36" customHeight="1">
      <c r="A237" s="7">
        <v>633</v>
      </c>
      <c r="B237" s="2" t="s">
        <v>554</v>
      </c>
      <c r="C237" s="3" t="s">
        <v>555</v>
      </c>
      <c r="D237" s="2" t="s">
        <v>685</v>
      </c>
      <c r="E237" s="3" t="s">
        <v>686</v>
      </c>
      <c r="F237" s="3" t="s">
        <v>689</v>
      </c>
      <c r="J237" s="17">
        <f t="shared" si="12"/>
        <v>1</v>
      </c>
      <c r="K237" s="17">
        <f t="shared" si="13"/>
        <v>1</v>
      </c>
      <c r="L237" s="18">
        <v>4</v>
      </c>
      <c r="M237" s="18">
        <v>3</v>
      </c>
    </row>
    <row r="238" spans="1:13" ht="36" customHeight="1">
      <c r="A238" s="7">
        <v>221</v>
      </c>
      <c r="B238" s="2" t="s">
        <v>642</v>
      </c>
      <c r="C238" s="3" t="s">
        <v>684</v>
      </c>
      <c r="D238" s="2" t="s">
        <v>690</v>
      </c>
      <c r="E238" s="3" t="s">
        <v>691</v>
      </c>
      <c r="F238" s="3" t="s">
        <v>692</v>
      </c>
      <c r="J238" s="17">
        <f t="shared" si="12"/>
        <v>1</v>
      </c>
      <c r="K238" s="17">
        <f t="shared" si="13"/>
        <v>1</v>
      </c>
      <c r="L238" s="18">
        <v>3</v>
      </c>
      <c r="M238" s="18">
        <v>1</v>
      </c>
    </row>
    <row r="239" spans="1:13" ht="24.75">
      <c r="A239" s="7">
        <v>546</v>
      </c>
      <c r="B239" s="2" t="s">
        <v>601</v>
      </c>
      <c r="C239" s="3" t="s">
        <v>602</v>
      </c>
      <c r="D239" s="2" t="s">
        <v>690</v>
      </c>
      <c r="E239" s="3" t="s">
        <v>691</v>
      </c>
      <c r="F239" s="3" t="s">
        <v>693</v>
      </c>
      <c r="J239" s="17">
        <f t="shared" si="12"/>
        <v>1</v>
      </c>
      <c r="K239" s="17">
        <f t="shared" si="13"/>
        <v>1</v>
      </c>
      <c r="L239" s="18">
        <v>4</v>
      </c>
      <c r="M239" s="18">
        <v>2</v>
      </c>
    </row>
    <row r="240" spans="1:13" ht="24.75" customHeight="1">
      <c r="A240" s="13">
        <v>223</v>
      </c>
      <c r="B240" s="2" t="s">
        <v>694</v>
      </c>
      <c r="C240" s="3" t="s">
        <v>695</v>
      </c>
      <c r="D240" s="2" t="s">
        <v>696</v>
      </c>
      <c r="E240" s="3" t="s">
        <v>695</v>
      </c>
      <c r="F240" s="3" t="s">
        <v>697</v>
      </c>
      <c r="J240" s="17">
        <f t="shared" si="12"/>
        <v>0</v>
      </c>
      <c r="K240" s="17">
        <f t="shared" si="13"/>
        <v>0</v>
      </c>
      <c r="L240" s="18">
        <v>1</v>
      </c>
      <c r="M240" s="18">
        <v>1</v>
      </c>
    </row>
    <row r="241" spans="1:13" ht="12.75">
      <c r="A241" s="7">
        <v>224</v>
      </c>
      <c r="B241" s="2" t="s">
        <v>698</v>
      </c>
      <c r="C241" s="3" t="s">
        <v>699</v>
      </c>
      <c r="D241" s="2" t="s">
        <v>700</v>
      </c>
      <c r="E241" s="3" t="s">
        <v>699</v>
      </c>
      <c r="J241" s="17">
        <f t="shared" si="12"/>
        <v>0</v>
      </c>
      <c r="K241" s="17">
        <f t="shared" si="13"/>
        <v>0</v>
      </c>
      <c r="L241" s="18">
        <v>1</v>
      </c>
      <c r="M241" s="18">
        <v>1</v>
      </c>
    </row>
    <row r="242" spans="1:13" ht="12.75">
      <c r="A242" s="7">
        <v>225</v>
      </c>
      <c r="B242" s="2" t="s">
        <v>701</v>
      </c>
      <c r="C242" s="3" t="s">
        <v>702</v>
      </c>
      <c r="D242" s="2" t="s">
        <v>703</v>
      </c>
      <c r="E242" s="3" t="s">
        <v>702</v>
      </c>
      <c r="J242" s="17">
        <f t="shared" si="12"/>
        <v>0</v>
      </c>
      <c r="K242" s="17">
        <f t="shared" si="13"/>
        <v>0</v>
      </c>
      <c r="L242" s="18">
        <v>1</v>
      </c>
      <c r="M242" s="18">
        <v>1</v>
      </c>
    </row>
    <row r="243" spans="1:13" ht="12.75">
      <c r="A243" s="13">
        <v>226</v>
      </c>
      <c r="B243" s="2" t="s">
        <v>704</v>
      </c>
      <c r="C243" s="3" t="s">
        <v>705</v>
      </c>
      <c r="D243" s="2" t="s">
        <v>706</v>
      </c>
      <c r="E243" s="3" t="s">
        <v>707</v>
      </c>
      <c r="J243" s="17">
        <f t="shared" si="12"/>
        <v>0</v>
      </c>
      <c r="K243" s="17">
        <f t="shared" si="13"/>
        <v>0</v>
      </c>
      <c r="L243" s="18">
        <v>1</v>
      </c>
      <c r="M243" s="18">
        <v>1</v>
      </c>
    </row>
    <row r="244" spans="1:13" ht="24.75">
      <c r="A244" s="7">
        <v>227</v>
      </c>
      <c r="B244" s="2" t="s">
        <v>708</v>
      </c>
      <c r="C244" s="3" t="s">
        <v>709</v>
      </c>
      <c r="D244" s="2" t="s">
        <v>710</v>
      </c>
      <c r="E244" s="3" t="s">
        <v>709</v>
      </c>
      <c r="J244" s="17">
        <f t="shared" si="12"/>
        <v>0</v>
      </c>
      <c r="K244" s="17">
        <f t="shared" si="13"/>
        <v>0</v>
      </c>
      <c r="L244" s="18">
        <v>1</v>
      </c>
      <c r="M244" s="18">
        <v>1</v>
      </c>
    </row>
    <row r="245" spans="1:13" ht="36" customHeight="1">
      <c r="A245" s="13">
        <v>229</v>
      </c>
      <c r="B245" s="2" t="s">
        <v>578</v>
      </c>
      <c r="C245" s="3" t="s">
        <v>579</v>
      </c>
      <c r="D245" s="2" t="s">
        <v>711</v>
      </c>
      <c r="E245" s="3" t="s">
        <v>579</v>
      </c>
      <c r="F245" s="3" t="s">
        <v>712</v>
      </c>
      <c r="J245" s="17">
        <f t="shared" si="12"/>
        <v>1</v>
      </c>
      <c r="K245" s="17">
        <f t="shared" si="13"/>
        <v>1</v>
      </c>
      <c r="L245" s="18">
        <v>2</v>
      </c>
      <c r="M245" s="18">
        <v>1</v>
      </c>
    </row>
    <row r="246" spans="1:13" ht="24.75">
      <c r="A246" s="7">
        <v>236</v>
      </c>
      <c r="B246" s="2" t="s">
        <v>713</v>
      </c>
      <c r="C246" s="3" t="s">
        <v>714</v>
      </c>
      <c r="D246" s="2" t="s">
        <v>711</v>
      </c>
      <c r="E246" s="3" t="s">
        <v>579</v>
      </c>
      <c r="F246" s="3" t="s">
        <v>715</v>
      </c>
      <c r="J246" s="17">
        <f t="shared" si="12"/>
        <v>1</v>
      </c>
      <c r="K246" s="17">
        <f t="shared" si="13"/>
        <v>1</v>
      </c>
      <c r="L246" s="18">
        <v>1</v>
      </c>
      <c r="M246" s="18">
        <v>2</v>
      </c>
    </row>
    <row r="247" spans="1:13" ht="24.75" customHeight="1">
      <c r="A247" s="7">
        <v>230</v>
      </c>
      <c r="B247" s="2" t="s">
        <v>716</v>
      </c>
      <c r="C247" s="3" t="s">
        <v>717</v>
      </c>
      <c r="D247" s="2" t="s">
        <v>718</v>
      </c>
      <c r="E247" s="3" t="s">
        <v>717</v>
      </c>
      <c r="F247" s="3" t="s">
        <v>719</v>
      </c>
      <c r="J247" s="17">
        <f t="shared" si="12"/>
        <v>1</v>
      </c>
      <c r="K247" s="17">
        <f t="shared" si="13"/>
        <v>0</v>
      </c>
      <c r="L247" s="18">
        <v>1</v>
      </c>
      <c r="M247" s="18">
        <v>1</v>
      </c>
    </row>
    <row r="248" spans="1:13" ht="12.75">
      <c r="A248" s="13">
        <v>232</v>
      </c>
      <c r="B248" s="2" t="s">
        <v>720</v>
      </c>
      <c r="C248" s="3" t="s">
        <v>721</v>
      </c>
      <c r="D248" s="2" t="s">
        <v>722</v>
      </c>
      <c r="E248" s="3" t="s">
        <v>721</v>
      </c>
      <c r="J248" s="17">
        <f t="shared" si="12"/>
        <v>0</v>
      </c>
      <c r="K248" s="17">
        <f t="shared" si="13"/>
        <v>0</v>
      </c>
      <c r="L248" s="18">
        <v>1</v>
      </c>
      <c r="M248" s="18">
        <v>1</v>
      </c>
    </row>
    <row r="249" spans="1:13" ht="117.75" customHeight="1">
      <c r="A249" s="7">
        <v>233</v>
      </c>
      <c r="B249" s="2" t="s">
        <v>723</v>
      </c>
      <c r="C249" s="3" t="s">
        <v>724</v>
      </c>
      <c r="D249" s="2" t="s">
        <v>725</v>
      </c>
      <c r="E249" s="3" t="s">
        <v>724</v>
      </c>
      <c r="F249" s="3" t="s">
        <v>726</v>
      </c>
      <c r="G249" s="3" t="s">
        <v>16</v>
      </c>
      <c r="H249" s="16">
        <v>39409</v>
      </c>
      <c r="I249" s="23" t="s">
        <v>17</v>
      </c>
      <c r="J249" s="17">
        <f t="shared" si="12"/>
        <v>1</v>
      </c>
      <c r="K249" s="17">
        <f t="shared" si="13"/>
        <v>1</v>
      </c>
      <c r="L249" s="18">
        <v>1</v>
      </c>
      <c r="M249" s="18">
        <v>1</v>
      </c>
    </row>
    <row r="250" spans="1:13" ht="117.75">
      <c r="A250" s="7">
        <v>237</v>
      </c>
      <c r="B250" s="2" t="s">
        <v>713</v>
      </c>
      <c r="C250" s="3" t="s">
        <v>714</v>
      </c>
      <c r="D250" s="2" t="s">
        <v>725</v>
      </c>
      <c r="E250" s="3" t="s">
        <v>724</v>
      </c>
      <c r="F250" s="3" t="s">
        <v>727</v>
      </c>
      <c r="G250" s="3" t="s">
        <v>130</v>
      </c>
      <c r="H250" s="16">
        <v>39409</v>
      </c>
      <c r="I250" s="23" t="s">
        <v>17</v>
      </c>
      <c r="J250" s="17">
        <f t="shared" si="12"/>
        <v>1</v>
      </c>
      <c r="K250" s="17">
        <f t="shared" si="13"/>
        <v>1</v>
      </c>
      <c r="L250" s="18">
        <v>2</v>
      </c>
      <c r="M250" s="18">
        <v>2</v>
      </c>
    </row>
    <row r="251" spans="1:13" ht="117.75">
      <c r="A251" s="13">
        <v>547</v>
      </c>
      <c r="B251" s="2" t="s">
        <v>601</v>
      </c>
      <c r="C251" s="3" t="s">
        <v>602</v>
      </c>
      <c r="D251" s="2" t="s">
        <v>728</v>
      </c>
      <c r="E251" s="3" t="s">
        <v>729</v>
      </c>
      <c r="F251" s="3" t="s">
        <v>730</v>
      </c>
      <c r="G251" s="3" t="s">
        <v>174</v>
      </c>
      <c r="H251" s="16">
        <v>39409</v>
      </c>
      <c r="I251" s="23" t="s">
        <v>17</v>
      </c>
      <c r="J251" s="17">
        <f t="shared" si="12"/>
        <v>1</v>
      </c>
      <c r="K251" s="17">
        <f t="shared" si="13"/>
        <v>1</v>
      </c>
      <c r="L251" s="18">
        <v>5</v>
      </c>
      <c r="M251" s="18">
        <v>1</v>
      </c>
    </row>
    <row r="252" spans="1:13" s="19" customFormat="1" ht="117.75" customHeight="1">
      <c r="A252" s="7">
        <v>1001</v>
      </c>
      <c r="B252" s="14" t="s">
        <v>731</v>
      </c>
      <c r="C252" s="7" t="s">
        <v>732</v>
      </c>
      <c r="D252" s="15" t="s">
        <v>728</v>
      </c>
      <c r="E252" s="3" t="s">
        <v>732</v>
      </c>
      <c r="F252" s="7" t="s">
        <v>733</v>
      </c>
      <c r="G252" s="7" t="s">
        <v>734</v>
      </c>
      <c r="H252" s="16">
        <v>39409</v>
      </c>
      <c r="I252" s="23" t="s">
        <v>17</v>
      </c>
      <c r="J252" s="17">
        <f t="shared" si="12"/>
        <v>1</v>
      </c>
      <c r="K252" s="17">
        <f t="shared" si="13"/>
        <v>1</v>
      </c>
      <c r="L252" s="18">
        <v>1</v>
      </c>
      <c r="M252" s="18">
        <v>2</v>
      </c>
    </row>
    <row r="253" spans="1:13" s="21" customFormat="1" ht="48" customHeight="1">
      <c r="A253" s="13">
        <v>1003</v>
      </c>
      <c r="B253" s="14" t="s">
        <v>735</v>
      </c>
      <c r="C253" s="7" t="s">
        <v>736</v>
      </c>
      <c r="D253" s="15" t="s">
        <v>728</v>
      </c>
      <c r="E253" s="3" t="s">
        <v>732</v>
      </c>
      <c r="F253" s="7" t="s">
        <v>737</v>
      </c>
      <c r="G253" s="7"/>
      <c r="H253" s="4"/>
      <c r="I253" s="23"/>
      <c r="J253" s="17">
        <f t="shared" si="12"/>
        <v>1</v>
      </c>
      <c r="K253" s="17">
        <f t="shared" si="13"/>
        <v>1</v>
      </c>
      <c r="L253" s="18">
        <v>1</v>
      </c>
      <c r="M253" s="18">
        <v>3</v>
      </c>
    </row>
    <row r="254" spans="1:13" s="21" customFormat="1" ht="36" customHeight="1">
      <c r="A254" s="7">
        <v>1005</v>
      </c>
      <c r="B254" s="14" t="s">
        <v>738</v>
      </c>
      <c r="C254" s="7" t="s">
        <v>739</v>
      </c>
      <c r="D254" s="15" t="s">
        <v>740</v>
      </c>
      <c r="E254" s="7" t="s">
        <v>739</v>
      </c>
      <c r="F254" s="7" t="s">
        <v>741</v>
      </c>
      <c r="G254" s="7"/>
      <c r="H254" s="4"/>
      <c r="I254" s="23"/>
      <c r="J254" s="17">
        <f t="shared" si="12"/>
        <v>1</v>
      </c>
      <c r="K254" s="17">
        <f t="shared" si="13"/>
        <v>0</v>
      </c>
      <c r="L254" s="18">
        <v>1</v>
      </c>
      <c r="M254" s="18">
        <v>1</v>
      </c>
    </row>
    <row r="255" spans="1:13" s="21" customFormat="1" ht="36" customHeight="1">
      <c r="A255" s="7">
        <v>1007</v>
      </c>
      <c r="B255" s="22" t="s">
        <v>742</v>
      </c>
      <c r="C255" s="20" t="s">
        <v>743</v>
      </c>
      <c r="D255" s="15" t="s">
        <v>744</v>
      </c>
      <c r="E255" s="7" t="s">
        <v>743</v>
      </c>
      <c r="F255" s="7" t="s">
        <v>745</v>
      </c>
      <c r="G255" s="7"/>
      <c r="H255" s="4"/>
      <c r="I255" s="23"/>
      <c r="J255" s="17">
        <f t="shared" si="12"/>
        <v>1</v>
      </c>
      <c r="K255" s="17">
        <f t="shared" si="13"/>
        <v>0</v>
      </c>
      <c r="L255" s="18">
        <v>1</v>
      </c>
      <c r="M255" s="18">
        <v>1</v>
      </c>
    </row>
    <row r="256" spans="1:13" s="21" customFormat="1" ht="59.25" customHeight="1">
      <c r="A256" s="7">
        <v>1029</v>
      </c>
      <c r="B256" s="14" t="s">
        <v>746</v>
      </c>
      <c r="C256" s="20" t="s">
        <v>747</v>
      </c>
      <c r="D256" s="15" t="s">
        <v>748</v>
      </c>
      <c r="E256" s="3" t="s">
        <v>749</v>
      </c>
      <c r="F256" s="20" t="s">
        <v>750</v>
      </c>
      <c r="G256" s="20"/>
      <c r="H256" s="4"/>
      <c r="I256" s="23"/>
      <c r="J256" s="17">
        <f t="shared" si="12"/>
        <v>1</v>
      </c>
      <c r="K256" s="17">
        <f t="shared" si="13"/>
        <v>0</v>
      </c>
      <c r="L256" s="18">
        <v>1</v>
      </c>
      <c r="M256" s="18">
        <v>1</v>
      </c>
    </row>
    <row r="257" spans="1:13" s="21" customFormat="1" ht="36" customHeight="1">
      <c r="A257" s="13">
        <v>1009</v>
      </c>
      <c r="B257" s="22" t="s">
        <v>751</v>
      </c>
      <c r="C257" s="20" t="s">
        <v>752</v>
      </c>
      <c r="D257" s="15" t="s">
        <v>753</v>
      </c>
      <c r="E257" s="3" t="s">
        <v>752</v>
      </c>
      <c r="F257" s="7" t="s">
        <v>754</v>
      </c>
      <c r="G257" s="7"/>
      <c r="H257" s="4"/>
      <c r="I257" s="23"/>
      <c r="J257" s="17">
        <f t="shared" si="12"/>
        <v>1</v>
      </c>
      <c r="K257" s="17">
        <f t="shared" si="13"/>
        <v>0</v>
      </c>
      <c r="L257" s="18">
        <v>1</v>
      </c>
      <c r="M257" s="18">
        <v>1</v>
      </c>
    </row>
    <row r="258" spans="1:13" ht="12.75">
      <c r="A258" s="13">
        <v>235</v>
      </c>
      <c r="B258" s="2" t="s">
        <v>755</v>
      </c>
      <c r="C258" s="3" t="s">
        <v>756</v>
      </c>
      <c r="D258" s="2" t="s">
        <v>757</v>
      </c>
      <c r="E258" s="3" t="s">
        <v>756</v>
      </c>
      <c r="J258" s="17">
        <f t="shared" si="12"/>
        <v>0</v>
      </c>
      <c r="K258" s="17">
        <f t="shared" si="13"/>
        <v>0</v>
      </c>
      <c r="L258" s="18">
        <v>1</v>
      </c>
      <c r="M258" s="18">
        <v>1</v>
      </c>
    </row>
    <row r="259" spans="1:13" ht="12.75">
      <c r="A259" s="7">
        <v>231</v>
      </c>
      <c r="B259" s="2" t="s">
        <v>716</v>
      </c>
      <c r="C259" s="3" t="s">
        <v>717</v>
      </c>
      <c r="D259" s="2" t="s">
        <v>758</v>
      </c>
      <c r="E259" s="3" t="s">
        <v>714</v>
      </c>
      <c r="F259" s="3" t="s">
        <v>759</v>
      </c>
      <c r="J259" s="17">
        <f aca="true" t="shared" si="14" ref="J259:J290">LEN(B259)-6</f>
        <v>1</v>
      </c>
      <c r="K259" s="17">
        <f aca="true" t="shared" si="15" ref="K259:K290">LEN(D259)-5</f>
        <v>1</v>
      </c>
      <c r="L259" s="18">
        <v>2</v>
      </c>
      <c r="M259" s="18">
        <v>1</v>
      </c>
    </row>
    <row r="260" spans="1:13" ht="71.25" customHeight="1">
      <c r="A260" s="13">
        <v>238</v>
      </c>
      <c r="B260" s="2" t="s">
        <v>713</v>
      </c>
      <c r="C260" s="3" t="s">
        <v>714</v>
      </c>
      <c r="D260" s="2" t="s">
        <v>758</v>
      </c>
      <c r="E260" s="3" t="s">
        <v>714</v>
      </c>
      <c r="F260" s="3" t="s">
        <v>760</v>
      </c>
      <c r="J260" s="17">
        <f t="shared" si="14"/>
        <v>1</v>
      </c>
      <c r="K260" s="17">
        <f t="shared" si="15"/>
        <v>1</v>
      </c>
      <c r="L260" s="18">
        <v>3</v>
      </c>
      <c r="M260" s="18">
        <v>2</v>
      </c>
    </row>
    <row r="261" spans="1:13" s="21" customFormat="1" ht="24.75">
      <c r="A261" s="7">
        <v>1010</v>
      </c>
      <c r="B261" s="22" t="s">
        <v>751</v>
      </c>
      <c r="C261" s="20" t="s">
        <v>752</v>
      </c>
      <c r="D261" s="15" t="s">
        <v>758</v>
      </c>
      <c r="E261" s="3" t="s">
        <v>714</v>
      </c>
      <c r="F261" s="7" t="s">
        <v>761</v>
      </c>
      <c r="G261" s="7"/>
      <c r="H261" s="4"/>
      <c r="I261" s="23"/>
      <c r="J261" s="17">
        <f t="shared" si="14"/>
        <v>1</v>
      </c>
      <c r="K261" s="17">
        <f t="shared" si="15"/>
        <v>1</v>
      </c>
      <c r="L261" s="18">
        <v>2</v>
      </c>
      <c r="M261" s="18">
        <v>3</v>
      </c>
    </row>
    <row r="262" spans="1:13" ht="12.75">
      <c r="A262" s="13">
        <v>241</v>
      </c>
      <c r="B262" s="2" t="s">
        <v>762</v>
      </c>
      <c r="C262" s="3" t="s">
        <v>763</v>
      </c>
      <c r="D262" s="2" t="s">
        <v>764</v>
      </c>
      <c r="E262" s="3" t="s">
        <v>765</v>
      </c>
      <c r="J262" s="17">
        <f t="shared" si="14"/>
        <v>0</v>
      </c>
      <c r="K262" s="17">
        <f t="shared" si="15"/>
        <v>0</v>
      </c>
      <c r="L262" s="18">
        <v>1</v>
      </c>
      <c r="M262" s="18">
        <v>1</v>
      </c>
    </row>
    <row r="263" spans="1:13" ht="24.75" customHeight="1">
      <c r="A263" s="7">
        <v>239</v>
      </c>
      <c r="B263" s="2" t="s">
        <v>766</v>
      </c>
      <c r="C263" s="3" t="s">
        <v>767</v>
      </c>
      <c r="D263" s="2" t="s">
        <v>768</v>
      </c>
      <c r="E263" s="3" t="s">
        <v>767</v>
      </c>
      <c r="F263" s="3" t="s">
        <v>769</v>
      </c>
      <c r="J263" s="17">
        <f t="shared" si="14"/>
        <v>1</v>
      </c>
      <c r="K263" s="17">
        <f t="shared" si="15"/>
        <v>0</v>
      </c>
      <c r="L263" s="18">
        <v>1</v>
      </c>
      <c r="M263" s="18">
        <v>1</v>
      </c>
    </row>
    <row r="264" spans="1:13" ht="24.75" customHeight="1">
      <c r="A264" s="7">
        <v>240</v>
      </c>
      <c r="B264" s="2" t="s">
        <v>766</v>
      </c>
      <c r="C264" s="3" t="s">
        <v>767</v>
      </c>
      <c r="D264" s="2" t="s">
        <v>770</v>
      </c>
      <c r="E264" s="3" t="s">
        <v>771</v>
      </c>
      <c r="F264" s="3" t="s">
        <v>772</v>
      </c>
      <c r="J264" s="17">
        <f t="shared" si="14"/>
        <v>1</v>
      </c>
      <c r="K264" s="17">
        <f t="shared" si="15"/>
        <v>0</v>
      </c>
      <c r="L264" s="18">
        <v>2</v>
      </c>
      <c r="M264" s="18">
        <v>1</v>
      </c>
    </row>
    <row r="265" spans="1:13" ht="36" customHeight="1">
      <c r="A265" s="7">
        <v>242</v>
      </c>
      <c r="B265" s="2" t="s">
        <v>773</v>
      </c>
      <c r="C265" s="3" t="s">
        <v>774</v>
      </c>
      <c r="D265" s="2" t="s">
        <v>775</v>
      </c>
      <c r="E265" s="3" t="s">
        <v>776</v>
      </c>
      <c r="F265" s="3" t="s">
        <v>777</v>
      </c>
      <c r="J265" s="17">
        <f t="shared" si="14"/>
        <v>1</v>
      </c>
      <c r="K265" s="17">
        <f t="shared" si="15"/>
        <v>0</v>
      </c>
      <c r="L265" s="18">
        <v>1</v>
      </c>
      <c r="M265" s="18">
        <v>1</v>
      </c>
    </row>
    <row r="266" spans="1:13" ht="36" customHeight="1">
      <c r="A266" s="7">
        <v>243</v>
      </c>
      <c r="B266" s="2" t="s">
        <v>773</v>
      </c>
      <c r="C266" s="3" t="s">
        <v>774</v>
      </c>
      <c r="D266" s="2" t="s">
        <v>778</v>
      </c>
      <c r="E266" s="3" t="s">
        <v>779</v>
      </c>
      <c r="F266" s="3" t="s">
        <v>780</v>
      </c>
      <c r="J266" s="17">
        <f t="shared" si="14"/>
        <v>1</v>
      </c>
      <c r="K266" s="17">
        <f t="shared" si="15"/>
        <v>0</v>
      </c>
      <c r="L266" s="18">
        <v>2</v>
      </c>
      <c r="M266" s="18">
        <v>1</v>
      </c>
    </row>
    <row r="267" spans="1:13" ht="36" customHeight="1">
      <c r="A267" s="13">
        <v>244</v>
      </c>
      <c r="B267" s="2" t="s">
        <v>773</v>
      </c>
      <c r="C267" s="3" t="s">
        <v>774</v>
      </c>
      <c r="D267" s="2" t="s">
        <v>781</v>
      </c>
      <c r="E267" s="3" t="s">
        <v>782</v>
      </c>
      <c r="F267" s="3" t="s">
        <v>783</v>
      </c>
      <c r="J267" s="17">
        <f t="shared" si="14"/>
        <v>1</v>
      </c>
      <c r="K267" s="17">
        <f t="shared" si="15"/>
        <v>0</v>
      </c>
      <c r="L267" s="18">
        <v>3</v>
      </c>
      <c r="M267" s="18">
        <v>1</v>
      </c>
    </row>
    <row r="268" spans="1:13" ht="24.75" customHeight="1">
      <c r="A268" s="7">
        <v>245</v>
      </c>
      <c r="B268" s="2" t="s">
        <v>784</v>
      </c>
      <c r="C268" s="3" t="s">
        <v>785</v>
      </c>
      <c r="D268" s="2" t="s">
        <v>786</v>
      </c>
      <c r="E268" s="3" t="s">
        <v>785</v>
      </c>
      <c r="F268" s="3" t="s">
        <v>787</v>
      </c>
      <c r="J268" s="17">
        <f t="shared" si="14"/>
        <v>1</v>
      </c>
      <c r="K268" s="17">
        <f t="shared" si="15"/>
        <v>0</v>
      </c>
      <c r="L268" s="18">
        <v>1</v>
      </c>
      <c r="M268" s="18">
        <v>1</v>
      </c>
    </row>
    <row r="269" spans="1:13" ht="36" customHeight="1">
      <c r="A269" s="13">
        <v>250</v>
      </c>
      <c r="B269" s="2" t="s">
        <v>225</v>
      </c>
      <c r="C269" s="3" t="s">
        <v>226</v>
      </c>
      <c r="D269" s="2" t="s">
        <v>788</v>
      </c>
      <c r="E269" s="3" t="s">
        <v>789</v>
      </c>
      <c r="F269" s="3" t="s">
        <v>790</v>
      </c>
      <c r="J269" s="17">
        <f t="shared" si="14"/>
        <v>1</v>
      </c>
      <c r="K269" s="17">
        <f t="shared" si="15"/>
        <v>0</v>
      </c>
      <c r="L269" s="18">
        <v>4</v>
      </c>
      <c r="M269" s="18">
        <v>1</v>
      </c>
    </row>
    <row r="270" spans="1:13" ht="117.75" customHeight="1">
      <c r="A270" s="13">
        <v>253</v>
      </c>
      <c r="B270" s="2" t="s">
        <v>791</v>
      </c>
      <c r="C270" s="3" t="s">
        <v>792</v>
      </c>
      <c r="D270" s="2" t="s">
        <v>793</v>
      </c>
      <c r="E270" s="3" t="s">
        <v>794</v>
      </c>
      <c r="F270" s="3" t="s">
        <v>795</v>
      </c>
      <c r="G270" s="3" t="s">
        <v>16</v>
      </c>
      <c r="H270" s="16">
        <v>39409</v>
      </c>
      <c r="I270" s="23" t="s">
        <v>17</v>
      </c>
      <c r="J270" s="17">
        <f t="shared" si="14"/>
        <v>0</v>
      </c>
      <c r="K270" s="17">
        <f t="shared" si="15"/>
        <v>1</v>
      </c>
      <c r="L270" s="18">
        <v>1</v>
      </c>
      <c r="M270" s="18">
        <v>1</v>
      </c>
    </row>
    <row r="271" spans="1:13" ht="24.75">
      <c r="A271" s="13">
        <v>274</v>
      </c>
      <c r="B271" s="2" t="s">
        <v>796</v>
      </c>
      <c r="C271" s="3" t="s">
        <v>797</v>
      </c>
      <c r="D271" s="2" t="s">
        <v>793</v>
      </c>
      <c r="E271" s="3" t="s">
        <v>794</v>
      </c>
      <c r="F271" s="3" t="s">
        <v>798</v>
      </c>
      <c r="J271" s="17">
        <f t="shared" si="14"/>
        <v>1</v>
      </c>
      <c r="K271" s="17">
        <f t="shared" si="15"/>
        <v>1</v>
      </c>
      <c r="L271" s="18">
        <v>1</v>
      </c>
      <c r="M271" s="18">
        <v>2</v>
      </c>
    </row>
    <row r="272" spans="1:13" ht="105.75" customHeight="1">
      <c r="A272" s="7">
        <v>335</v>
      </c>
      <c r="B272" s="2" t="s">
        <v>799</v>
      </c>
      <c r="C272" s="3" t="s">
        <v>800</v>
      </c>
      <c r="D272" s="2" t="s">
        <v>793</v>
      </c>
      <c r="E272" s="3" t="s">
        <v>800</v>
      </c>
      <c r="F272" s="3" t="s">
        <v>801</v>
      </c>
      <c r="J272" s="17">
        <f t="shared" si="14"/>
        <v>0</v>
      </c>
      <c r="K272" s="17">
        <f t="shared" si="15"/>
        <v>1</v>
      </c>
      <c r="L272" s="18">
        <v>1</v>
      </c>
      <c r="M272" s="18">
        <v>3</v>
      </c>
    </row>
    <row r="273" spans="1:13" s="21" customFormat="1" ht="24.75">
      <c r="A273" s="7">
        <v>722</v>
      </c>
      <c r="B273" s="14" t="s">
        <v>802</v>
      </c>
      <c r="C273" s="7" t="s">
        <v>803</v>
      </c>
      <c r="D273" s="32" t="s">
        <v>793</v>
      </c>
      <c r="E273" s="20" t="s">
        <v>794</v>
      </c>
      <c r="F273" s="20" t="s">
        <v>804</v>
      </c>
      <c r="G273" s="20"/>
      <c r="H273" s="29"/>
      <c r="I273" s="23"/>
      <c r="J273" s="17">
        <f t="shared" si="14"/>
        <v>1</v>
      </c>
      <c r="K273" s="17">
        <f t="shared" si="15"/>
        <v>1</v>
      </c>
      <c r="L273" s="18">
        <v>1</v>
      </c>
      <c r="M273" s="18">
        <v>4</v>
      </c>
    </row>
    <row r="274" spans="1:13" s="21" customFormat="1" ht="24.75">
      <c r="A274" s="13">
        <v>727</v>
      </c>
      <c r="B274" s="14" t="s">
        <v>805</v>
      </c>
      <c r="C274" s="7" t="s">
        <v>806</v>
      </c>
      <c r="D274" s="15" t="s">
        <v>793</v>
      </c>
      <c r="E274" s="7" t="s">
        <v>794</v>
      </c>
      <c r="F274" s="7" t="s">
        <v>807</v>
      </c>
      <c r="G274" s="7"/>
      <c r="H274" s="29"/>
      <c r="I274" s="23"/>
      <c r="J274" s="17">
        <f t="shared" si="14"/>
        <v>1</v>
      </c>
      <c r="K274" s="17">
        <f t="shared" si="15"/>
        <v>1</v>
      </c>
      <c r="L274" s="18">
        <v>1</v>
      </c>
      <c r="M274" s="18">
        <v>5</v>
      </c>
    </row>
    <row r="275" spans="1:13" ht="12.75">
      <c r="A275" s="7">
        <v>251</v>
      </c>
      <c r="B275" s="2" t="s">
        <v>808</v>
      </c>
      <c r="C275" s="3" t="s">
        <v>809</v>
      </c>
      <c r="D275" s="2" t="s">
        <v>810</v>
      </c>
      <c r="E275" s="3" t="s">
        <v>809</v>
      </c>
      <c r="J275" s="17">
        <f t="shared" si="14"/>
        <v>0</v>
      </c>
      <c r="K275" s="17">
        <f t="shared" si="15"/>
        <v>0</v>
      </c>
      <c r="L275" s="18">
        <v>1</v>
      </c>
      <c r="M275" s="18">
        <v>1</v>
      </c>
    </row>
    <row r="276" spans="1:13" ht="24.75">
      <c r="A276" s="7">
        <v>252</v>
      </c>
      <c r="B276" s="2" t="s">
        <v>811</v>
      </c>
      <c r="C276" s="3" t="s">
        <v>812</v>
      </c>
      <c r="D276" s="2" t="s">
        <v>813</v>
      </c>
      <c r="E276" s="3" t="s">
        <v>812</v>
      </c>
      <c r="J276" s="17">
        <f t="shared" si="14"/>
        <v>0</v>
      </c>
      <c r="K276" s="17">
        <f t="shared" si="15"/>
        <v>0</v>
      </c>
      <c r="L276" s="18">
        <v>1</v>
      </c>
      <c r="M276" s="18">
        <v>1</v>
      </c>
    </row>
    <row r="277" spans="1:13" ht="36">
      <c r="A277" s="7">
        <v>254</v>
      </c>
      <c r="B277" s="2" t="s">
        <v>814</v>
      </c>
      <c r="C277" s="3" t="s">
        <v>815</v>
      </c>
      <c r="D277" s="2" t="s">
        <v>816</v>
      </c>
      <c r="E277" s="3" t="s">
        <v>817</v>
      </c>
      <c r="J277" s="17">
        <f t="shared" si="14"/>
        <v>0</v>
      </c>
      <c r="K277" s="17">
        <f t="shared" si="15"/>
        <v>0</v>
      </c>
      <c r="L277" s="18">
        <v>1</v>
      </c>
      <c r="M277" s="18">
        <v>1</v>
      </c>
    </row>
    <row r="278" spans="1:13" ht="24.75" customHeight="1">
      <c r="A278" s="7">
        <v>246</v>
      </c>
      <c r="B278" s="2" t="s">
        <v>784</v>
      </c>
      <c r="C278" s="3" t="s">
        <v>785</v>
      </c>
      <c r="D278" s="2" t="s">
        <v>818</v>
      </c>
      <c r="E278" s="3" t="s">
        <v>475</v>
      </c>
      <c r="F278" s="3" t="s">
        <v>819</v>
      </c>
      <c r="J278" s="17">
        <f t="shared" si="14"/>
        <v>1</v>
      </c>
      <c r="K278" s="17">
        <f t="shared" si="15"/>
        <v>1</v>
      </c>
      <c r="L278" s="18">
        <v>2</v>
      </c>
      <c r="M278" s="18">
        <v>1</v>
      </c>
    </row>
    <row r="279" spans="1:13" ht="48" customHeight="1">
      <c r="A279" s="13">
        <v>256</v>
      </c>
      <c r="B279" s="2" t="s">
        <v>474</v>
      </c>
      <c r="C279" s="3" t="s">
        <v>475</v>
      </c>
      <c r="D279" s="2" t="s">
        <v>818</v>
      </c>
      <c r="E279" s="3" t="s">
        <v>475</v>
      </c>
      <c r="F279" s="3" t="s">
        <v>820</v>
      </c>
      <c r="J279" s="17">
        <f t="shared" si="14"/>
        <v>1</v>
      </c>
      <c r="K279" s="17">
        <f t="shared" si="15"/>
        <v>1</v>
      </c>
      <c r="L279" s="18">
        <v>2</v>
      </c>
      <c r="M279" s="18">
        <v>2</v>
      </c>
    </row>
    <row r="280" spans="1:13" s="12" customFormat="1" ht="117.75">
      <c r="A280" s="7">
        <v>77</v>
      </c>
      <c r="B280" s="14" t="s">
        <v>297</v>
      </c>
      <c r="C280" s="7" t="s">
        <v>298</v>
      </c>
      <c r="D280" s="2" t="s">
        <v>821</v>
      </c>
      <c r="E280" s="3" t="s">
        <v>822</v>
      </c>
      <c r="F280" s="3" t="s">
        <v>823</v>
      </c>
      <c r="G280" s="3" t="s">
        <v>50</v>
      </c>
      <c r="H280" s="16">
        <v>39409</v>
      </c>
      <c r="I280" s="23" t="s">
        <v>17</v>
      </c>
      <c r="J280" s="17">
        <f t="shared" si="14"/>
        <v>1</v>
      </c>
      <c r="K280" s="17">
        <f t="shared" si="15"/>
        <v>1</v>
      </c>
      <c r="L280" s="18">
        <v>2</v>
      </c>
      <c r="M280" s="18">
        <v>1</v>
      </c>
    </row>
    <row r="281" spans="1:13" ht="117.75" customHeight="1">
      <c r="A281" s="7">
        <v>257</v>
      </c>
      <c r="B281" s="2" t="s">
        <v>824</v>
      </c>
      <c r="C281" s="3" t="s">
        <v>822</v>
      </c>
      <c r="D281" s="2" t="s">
        <v>821</v>
      </c>
      <c r="E281" s="3" t="s">
        <v>822</v>
      </c>
      <c r="F281" s="3" t="s">
        <v>825</v>
      </c>
      <c r="G281" s="3" t="s">
        <v>123</v>
      </c>
      <c r="H281" s="16">
        <v>39409</v>
      </c>
      <c r="I281" s="23" t="s">
        <v>17</v>
      </c>
      <c r="J281" s="17">
        <f t="shared" si="14"/>
        <v>0</v>
      </c>
      <c r="K281" s="17">
        <f t="shared" si="15"/>
        <v>1</v>
      </c>
      <c r="L281" s="18">
        <v>1</v>
      </c>
      <c r="M281" s="18">
        <v>2</v>
      </c>
    </row>
    <row r="282" spans="1:13" ht="24.75">
      <c r="A282" s="7">
        <v>258</v>
      </c>
      <c r="B282" s="2" t="s">
        <v>826</v>
      </c>
      <c r="C282" s="3" t="s">
        <v>827</v>
      </c>
      <c r="D282" s="2" t="s">
        <v>828</v>
      </c>
      <c r="E282" s="3" t="s">
        <v>827</v>
      </c>
      <c r="J282" s="17">
        <f t="shared" si="14"/>
        <v>0</v>
      </c>
      <c r="K282" s="17">
        <f t="shared" si="15"/>
        <v>0</v>
      </c>
      <c r="L282" s="18">
        <v>1</v>
      </c>
      <c r="M282" s="18">
        <v>1</v>
      </c>
    </row>
    <row r="283" spans="1:13" ht="24.75">
      <c r="A283" s="13">
        <v>259</v>
      </c>
      <c r="B283" s="2" t="s">
        <v>829</v>
      </c>
      <c r="C283" s="3" t="s">
        <v>830</v>
      </c>
      <c r="D283" s="2" t="s">
        <v>831</v>
      </c>
      <c r="E283" s="3" t="s">
        <v>830</v>
      </c>
      <c r="J283" s="17">
        <f t="shared" si="14"/>
        <v>0</v>
      </c>
      <c r="K283" s="17">
        <f t="shared" si="15"/>
        <v>0</v>
      </c>
      <c r="L283" s="18">
        <v>1</v>
      </c>
      <c r="M283" s="18">
        <v>1</v>
      </c>
    </row>
    <row r="284" spans="1:13" ht="24.75">
      <c r="A284" s="7">
        <v>260</v>
      </c>
      <c r="B284" s="2" t="s">
        <v>832</v>
      </c>
      <c r="C284" s="3" t="s">
        <v>833</v>
      </c>
      <c r="D284" s="2" t="s">
        <v>834</v>
      </c>
      <c r="E284" s="3" t="s">
        <v>835</v>
      </c>
      <c r="J284" s="17">
        <f t="shared" si="14"/>
        <v>0</v>
      </c>
      <c r="K284" s="17">
        <f t="shared" si="15"/>
        <v>0</v>
      </c>
      <c r="L284" s="18">
        <v>1</v>
      </c>
      <c r="M284" s="18">
        <v>1</v>
      </c>
    </row>
    <row r="285" spans="1:13" ht="24.75">
      <c r="A285" s="7">
        <v>261</v>
      </c>
      <c r="B285" s="2" t="s">
        <v>836</v>
      </c>
      <c r="C285" s="3" t="s">
        <v>837</v>
      </c>
      <c r="D285" s="2" t="s">
        <v>838</v>
      </c>
      <c r="E285" s="3" t="s">
        <v>839</v>
      </c>
      <c r="J285" s="17">
        <f t="shared" si="14"/>
        <v>0</v>
      </c>
      <c r="K285" s="17">
        <f t="shared" si="15"/>
        <v>0</v>
      </c>
      <c r="L285" s="18">
        <v>1</v>
      </c>
      <c r="M285" s="18">
        <v>1</v>
      </c>
    </row>
    <row r="286" spans="1:13" ht="24.75">
      <c r="A286" s="7">
        <v>273</v>
      </c>
      <c r="B286" s="2" t="s">
        <v>840</v>
      </c>
      <c r="C286" s="3" t="s">
        <v>841</v>
      </c>
      <c r="D286" s="2" t="s">
        <v>842</v>
      </c>
      <c r="E286" s="3" t="s">
        <v>841</v>
      </c>
      <c r="J286" s="17">
        <f t="shared" si="14"/>
        <v>0</v>
      </c>
      <c r="K286" s="17">
        <f t="shared" si="15"/>
        <v>0</v>
      </c>
      <c r="L286" s="18">
        <v>1</v>
      </c>
      <c r="M286" s="18">
        <v>1</v>
      </c>
    </row>
    <row r="287" spans="1:13" ht="59.25" customHeight="1">
      <c r="A287" s="7">
        <v>275</v>
      </c>
      <c r="B287" s="2" t="s">
        <v>796</v>
      </c>
      <c r="C287" s="3" t="s">
        <v>797</v>
      </c>
      <c r="D287" s="2" t="s">
        <v>843</v>
      </c>
      <c r="E287" s="3" t="s">
        <v>844</v>
      </c>
      <c r="F287" s="3" t="s">
        <v>845</v>
      </c>
      <c r="J287" s="17">
        <f t="shared" si="14"/>
        <v>1</v>
      </c>
      <c r="K287" s="17">
        <f t="shared" si="15"/>
        <v>0</v>
      </c>
      <c r="L287" s="18">
        <v>2</v>
      </c>
      <c r="M287" s="18">
        <v>1</v>
      </c>
    </row>
    <row r="288" spans="1:13" ht="59.25" customHeight="1">
      <c r="A288" s="7">
        <v>276</v>
      </c>
      <c r="B288" s="2" t="s">
        <v>796</v>
      </c>
      <c r="C288" s="3" t="s">
        <v>797</v>
      </c>
      <c r="D288" s="2" t="s">
        <v>846</v>
      </c>
      <c r="E288" s="3" t="s">
        <v>847</v>
      </c>
      <c r="F288" s="3" t="s">
        <v>848</v>
      </c>
      <c r="J288" s="17">
        <f t="shared" si="14"/>
        <v>1</v>
      </c>
      <c r="K288" s="17">
        <f t="shared" si="15"/>
        <v>1</v>
      </c>
      <c r="L288" s="18">
        <v>3</v>
      </c>
      <c r="M288" s="18">
        <v>1</v>
      </c>
    </row>
    <row r="289" spans="1:13" ht="117.75" customHeight="1">
      <c r="A289" s="7">
        <v>534</v>
      </c>
      <c r="B289" s="2" t="s">
        <v>544</v>
      </c>
      <c r="C289" s="3" t="s">
        <v>849</v>
      </c>
      <c r="D289" s="2" t="s">
        <v>846</v>
      </c>
      <c r="E289" s="3" t="s">
        <v>847</v>
      </c>
      <c r="F289" s="3" t="s">
        <v>850</v>
      </c>
      <c r="G289" s="3" t="s">
        <v>208</v>
      </c>
      <c r="H289" s="16">
        <v>39409</v>
      </c>
      <c r="I289" s="23" t="s">
        <v>17</v>
      </c>
      <c r="J289" s="17">
        <f t="shared" si="14"/>
        <v>1</v>
      </c>
      <c r="K289" s="17">
        <f t="shared" si="15"/>
        <v>1</v>
      </c>
      <c r="L289" s="18">
        <v>4</v>
      </c>
      <c r="M289" s="18">
        <v>2</v>
      </c>
    </row>
    <row r="290" spans="1:13" ht="24.75" customHeight="1">
      <c r="A290" s="13">
        <v>262</v>
      </c>
      <c r="B290" s="2" t="s">
        <v>851</v>
      </c>
      <c r="C290" s="3" t="s">
        <v>852</v>
      </c>
      <c r="D290" s="2" t="s">
        <v>853</v>
      </c>
      <c r="E290" s="3" t="s">
        <v>852</v>
      </c>
      <c r="F290" s="3" t="s">
        <v>854</v>
      </c>
      <c r="J290" s="17">
        <f t="shared" si="14"/>
        <v>0</v>
      </c>
      <c r="K290" s="17">
        <f t="shared" si="15"/>
        <v>1</v>
      </c>
      <c r="L290" s="18">
        <v>1</v>
      </c>
      <c r="M290" s="18">
        <v>1</v>
      </c>
    </row>
    <row r="291" spans="1:13" ht="24.75" customHeight="1">
      <c r="A291" s="7">
        <v>263</v>
      </c>
      <c r="B291" s="2" t="s">
        <v>855</v>
      </c>
      <c r="C291" s="3" t="s">
        <v>856</v>
      </c>
      <c r="D291" s="2" t="s">
        <v>853</v>
      </c>
      <c r="E291" s="3" t="s">
        <v>852</v>
      </c>
      <c r="F291" s="3" t="s">
        <v>857</v>
      </c>
      <c r="J291" s="17">
        <f aca="true" t="shared" si="16" ref="J291:J322">LEN(B291)-6</f>
        <v>1</v>
      </c>
      <c r="K291" s="17">
        <f aca="true" t="shared" si="17" ref="K291:K322">LEN(D291)-5</f>
        <v>1</v>
      </c>
      <c r="L291" s="18">
        <v>1</v>
      </c>
      <c r="M291" s="18">
        <v>2</v>
      </c>
    </row>
    <row r="292" spans="1:13" ht="24.75" customHeight="1">
      <c r="A292" s="7">
        <v>264</v>
      </c>
      <c r="B292" s="2" t="s">
        <v>855</v>
      </c>
      <c r="C292" s="3" t="s">
        <v>856</v>
      </c>
      <c r="D292" s="2" t="s">
        <v>858</v>
      </c>
      <c r="E292" s="3" t="s">
        <v>856</v>
      </c>
      <c r="F292" s="3" t="s">
        <v>859</v>
      </c>
      <c r="J292" s="17">
        <f t="shared" si="16"/>
        <v>1</v>
      </c>
      <c r="K292" s="17">
        <f t="shared" si="17"/>
        <v>0</v>
      </c>
      <c r="L292" s="18">
        <v>2</v>
      </c>
      <c r="M292" s="18">
        <v>1</v>
      </c>
    </row>
    <row r="293" spans="1:13" ht="24.75" customHeight="1">
      <c r="A293" s="13">
        <v>265</v>
      </c>
      <c r="B293" s="2" t="s">
        <v>860</v>
      </c>
      <c r="C293" s="3" t="s">
        <v>861</v>
      </c>
      <c r="D293" s="2" t="s">
        <v>862</v>
      </c>
      <c r="E293" s="3" t="s">
        <v>861</v>
      </c>
      <c r="F293" s="3" t="s">
        <v>863</v>
      </c>
      <c r="J293" s="17">
        <f t="shared" si="16"/>
        <v>1</v>
      </c>
      <c r="K293" s="17">
        <f t="shared" si="17"/>
        <v>0</v>
      </c>
      <c r="L293" s="18">
        <v>1</v>
      </c>
      <c r="M293" s="18">
        <v>1</v>
      </c>
    </row>
    <row r="294" spans="1:13" ht="48" customHeight="1">
      <c r="A294" s="7">
        <v>267</v>
      </c>
      <c r="B294" s="2" t="s">
        <v>864</v>
      </c>
      <c r="C294" s="3" t="s">
        <v>865</v>
      </c>
      <c r="D294" s="2" t="s">
        <v>866</v>
      </c>
      <c r="E294" s="3" t="s">
        <v>867</v>
      </c>
      <c r="F294" s="3" t="s">
        <v>868</v>
      </c>
      <c r="J294" s="17">
        <f t="shared" si="16"/>
        <v>0</v>
      </c>
      <c r="K294" s="17">
        <f t="shared" si="17"/>
        <v>1</v>
      </c>
      <c r="L294" s="18">
        <v>1</v>
      </c>
      <c r="M294" s="18">
        <v>1</v>
      </c>
    </row>
    <row r="295" spans="1:13" ht="24.75">
      <c r="A295" s="7">
        <v>269</v>
      </c>
      <c r="B295" s="2" t="s">
        <v>869</v>
      </c>
      <c r="C295" s="3" t="s">
        <v>870</v>
      </c>
      <c r="D295" s="2" t="s">
        <v>866</v>
      </c>
      <c r="E295" s="3" t="s">
        <v>867</v>
      </c>
      <c r="F295" s="3" t="s">
        <v>871</v>
      </c>
      <c r="J295" s="17">
        <f t="shared" si="16"/>
        <v>1</v>
      </c>
      <c r="K295" s="17">
        <f t="shared" si="17"/>
        <v>1</v>
      </c>
      <c r="L295" s="18">
        <v>1</v>
      </c>
      <c r="M295" s="18">
        <v>2</v>
      </c>
    </row>
    <row r="296" spans="1:13" ht="12.75">
      <c r="A296" s="13">
        <v>268</v>
      </c>
      <c r="B296" s="2" t="s">
        <v>872</v>
      </c>
      <c r="C296" s="3" t="s">
        <v>873</v>
      </c>
      <c r="D296" s="2" t="s">
        <v>874</v>
      </c>
      <c r="E296" s="3" t="s">
        <v>873</v>
      </c>
      <c r="J296" s="17">
        <f t="shared" si="16"/>
        <v>0</v>
      </c>
      <c r="K296" s="17">
        <f t="shared" si="17"/>
        <v>0</v>
      </c>
      <c r="L296" s="18">
        <v>1</v>
      </c>
      <c r="M296" s="18">
        <v>1</v>
      </c>
    </row>
    <row r="297" spans="1:13" ht="24.75" customHeight="1">
      <c r="A297" s="7">
        <v>270</v>
      </c>
      <c r="B297" s="2" t="s">
        <v>869</v>
      </c>
      <c r="C297" s="3" t="s">
        <v>870</v>
      </c>
      <c r="D297" s="2" t="s">
        <v>875</v>
      </c>
      <c r="E297" s="3" t="s">
        <v>876</v>
      </c>
      <c r="F297" s="3" t="s">
        <v>877</v>
      </c>
      <c r="J297" s="17">
        <f t="shared" si="16"/>
        <v>1</v>
      </c>
      <c r="K297" s="17">
        <f t="shared" si="17"/>
        <v>0</v>
      </c>
      <c r="L297" s="18">
        <v>2</v>
      </c>
      <c r="M297" s="18">
        <v>1</v>
      </c>
    </row>
    <row r="298" spans="1:13" ht="24.75">
      <c r="A298" s="7">
        <v>402</v>
      </c>
      <c r="B298" s="2" t="s">
        <v>878</v>
      </c>
      <c r="C298" s="3" t="s">
        <v>879</v>
      </c>
      <c r="D298" s="2" t="s">
        <v>880</v>
      </c>
      <c r="E298" s="3" t="s">
        <v>881</v>
      </c>
      <c r="J298" s="17">
        <f t="shared" si="16"/>
        <v>0</v>
      </c>
      <c r="K298" s="17">
        <f t="shared" si="17"/>
        <v>0</v>
      </c>
      <c r="L298" s="18">
        <v>1</v>
      </c>
      <c r="M298" s="18">
        <v>1</v>
      </c>
    </row>
    <row r="299" spans="1:13" ht="48" customHeight="1">
      <c r="A299" s="13">
        <v>271</v>
      </c>
      <c r="B299" s="2" t="s">
        <v>869</v>
      </c>
      <c r="C299" s="3" t="s">
        <v>870</v>
      </c>
      <c r="D299" s="2" t="s">
        <v>882</v>
      </c>
      <c r="E299" s="3" t="s">
        <v>883</v>
      </c>
      <c r="F299" s="3" t="s">
        <v>884</v>
      </c>
      <c r="J299" s="17">
        <f t="shared" si="16"/>
        <v>1</v>
      </c>
      <c r="K299" s="17">
        <f t="shared" si="17"/>
        <v>1</v>
      </c>
      <c r="L299" s="18">
        <v>3</v>
      </c>
      <c r="M299" s="18">
        <v>1</v>
      </c>
    </row>
    <row r="300" spans="1:13" ht="117.75">
      <c r="A300" s="13">
        <v>373</v>
      </c>
      <c r="B300" s="2" t="s">
        <v>885</v>
      </c>
      <c r="C300" s="3" t="s">
        <v>886</v>
      </c>
      <c r="D300" s="2" t="s">
        <v>882</v>
      </c>
      <c r="E300" s="3" t="s">
        <v>883</v>
      </c>
      <c r="F300" s="3" t="s">
        <v>887</v>
      </c>
      <c r="G300" s="3" t="s">
        <v>888</v>
      </c>
      <c r="H300" s="16">
        <v>39409</v>
      </c>
      <c r="I300" s="5" t="s">
        <v>17</v>
      </c>
      <c r="J300" s="17">
        <f t="shared" si="16"/>
        <v>1</v>
      </c>
      <c r="K300" s="17">
        <f t="shared" si="17"/>
        <v>1</v>
      </c>
      <c r="L300" s="18">
        <v>1</v>
      </c>
      <c r="M300" s="18">
        <v>2</v>
      </c>
    </row>
    <row r="301" spans="1:13" ht="24.75">
      <c r="A301" s="7">
        <v>272</v>
      </c>
      <c r="B301" s="2" t="s">
        <v>889</v>
      </c>
      <c r="C301" s="3" t="s">
        <v>890</v>
      </c>
      <c r="D301" s="2" t="s">
        <v>891</v>
      </c>
      <c r="E301" s="3" t="s">
        <v>890</v>
      </c>
      <c r="J301" s="17">
        <f t="shared" si="16"/>
        <v>0</v>
      </c>
      <c r="K301" s="17">
        <f t="shared" si="17"/>
        <v>0</v>
      </c>
      <c r="L301" s="18">
        <v>1</v>
      </c>
      <c r="M301" s="18">
        <v>1</v>
      </c>
    </row>
    <row r="302" spans="1:13" ht="24.75" customHeight="1">
      <c r="A302" s="13">
        <v>277</v>
      </c>
      <c r="B302" s="2" t="s">
        <v>892</v>
      </c>
      <c r="C302" s="3" t="s">
        <v>893</v>
      </c>
      <c r="D302" s="2" t="s">
        <v>894</v>
      </c>
      <c r="E302" s="3" t="s">
        <v>895</v>
      </c>
      <c r="F302" s="3" t="s">
        <v>896</v>
      </c>
      <c r="J302" s="17">
        <f t="shared" si="16"/>
        <v>1</v>
      </c>
      <c r="K302" s="17">
        <f t="shared" si="17"/>
        <v>0</v>
      </c>
      <c r="L302" s="18">
        <v>1</v>
      </c>
      <c r="M302" s="18">
        <v>1</v>
      </c>
    </row>
    <row r="303" spans="1:13" ht="24.75" customHeight="1">
      <c r="A303" s="7">
        <v>278</v>
      </c>
      <c r="B303" s="2" t="s">
        <v>892</v>
      </c>
      <c r="C303" s="3" t="s">
        <v>893</v>
      </c>
      <c r="D303" s="2" t="s">
        <v>897</v>
      </c>
      <c r="E303" s="3" t="s">
        <v>898</v>
      </c>
      <c r="F303" s="3" t="s">
        <v>899</v>
      </c>
      <c r="J303" s="17">
        <f t="shared" si="16"/>
        <v>1</v>
      </c>
      <c r="K303" s="17">
        <f t="shared" si="17"/>
        <v>0</v>
      </c>
      <c r="L303" s="18">
        <v>2</v>
      </c>
      <c r="M303" s="18">
        <v>1</v>
      </c>
    </row>
    <row r="304" spans="1:13" ht="94.5" customHeight="1">
      <c r="A304" s="13">
        <v>280</v>
      </c>
      <c r="B304" s="2" t="s">
        <v>645</v>
      </c>
      <c r="C304" s="3" t="s">
        <v>646</v>
      </c>
      <c r="D304" s="2" t="s">
        <v>900</v>
      </c>
      <c r="E304" s="3" t="s">
        <v>646</v>
      </c>
      <c r="F304" s="3" t="s">
        <v>901</v>
      </c>
      <c r="J304" s="17">
        <f t="shared" si="16"/>
        <v>1</v>
      </c>
      <c r="K304" s="17">
        <f t="shared" si="17"/>
        <v>1</v>
      </c>
      <c r="L304" s="18">
        <v>2</v>
      </c>
      <c r="M304" s="18">
        <v>1</v>
      </c>
    </row>
    <row r="305" spans="1:13" ht="24.75">
      <c r="A305" s="13">
        <v>535</v>
      </c>
      <c r="B305" s="2" t="s">
        <v>544</v>
      </c>
      <c r="C305" s="3" t="s">
        <v>549</v>
      </c>
      <c r="D305" s="2" t="s">
        <v>900</v>
      </c>
      <c r="E305" s="3" t="s">
        <v>646</v>
      </c>
      <c r="F305" s="3" t="s">
        <v>902</v>
      </c>
      <c r="J305" s="17">
        <f t="shared" si="16"/>
        <v>1</v>
      </c>
      <c r="K305" s="17">
        <f t="shared" si="17"/>
        <v>1</v>
      </c>
      <c r="L305" s="18">
        <v>5</v>
      </c>
      <c r="M305" s="18">
        <v>2</v>
      </c>
    </row>
    <row r="306" spans="1:13" ht="117.75" customHeight="1">
      <c r="A306" s="13">
        <v>634</v>
      </c>
      <c r="B306" s="2" t="s">
        <v>554</v>
      </c>
      <c r="C306" s="3" t="s">
        <v>555</v>
      </c>
      <c r="D306" s="2" t="s">
        <v>900</v>
      </c>
      <c r="E306" s="3" t="s">
        <v>646</v>
      </c>
      <c r="F306" s="3" t="s">
        <v>903</v>
      </c>
      <c r="G306" s="3" t="s">
        <v>208</v>
      </c>
      <c r="H306" s="16">
        <v>39409</v>
      </c>
      <c r="I306" s="23" t="s">
        <v>17</v>
      </c>
      <c r="J306" s="17">
        <f t="shared" si="16"/>
        <v>1</v>
      </c>
      <c r="K306" s="17">
        <f t="shared" si="17"/>
        <v>1</v>
      </c>
      <c r="L306" s="18">
        <v>5</v>
      </c>
      <c r="M306" s="18">
        <v>3</v>
      </c>
    </row>
    <row r="307" spans="1:13" ht="71.25" customHeight="1">
      <c r="A307" s="7">
        <v>282</v>
      </c>
      <c r="B307" s="2" t="s">
        <v>904</v>
      </c>
      <c r="C307" s="3" t="s">
        <v>905</v>
      </c>
      <c r="D307" s="2" t="s">
        <v>906</v>
      </c>
      <c r="E307" s="3" t="s">
        <v>905</v>
      </c>
      <c r="F307" s="3" t="s">
        <v>907</v>
      </c>
      <c r="J307" s="17">
        <f t="shared" si="16"/>
        <v>0</v>
      </c>
      <c r="K307" s="17">
        <f t="shared" si="17"/>
        <v>1</v>
      </c>
      <c r="L307" s="18">
        <v>1</v>
      </c>
      <c r="M307" s="18">
        <v>1</v>
      </c>
    </row>
    <row r="308" spans="1:13" ht="117.75" customHeight="1">
      <c r="A308" s="7">
        <v>635</v>
      </c>
      <c r="B308" s="2" t="s">
        <v>554</v>
      </c>
      <c r="C308" s="3" t="s">
        <v>555</v>
      </c>
      <c r="D308" s="2" t="s">
        <v>906</v>
      </c>
      <c r="E308" s="3" t="s">
        <v>905</v>
      </c>
      <c r="F308" s="3" t="s">
        <v>908</v>
      </c>
      <c r="G308" s="3" t="s">
        <v>208</v>
      </c>
      <c r="H308" s="16">
        <v>39409</v>
      </c>
      <c r="I308" s="23" t="s">
        <v>17</v>
      </c>
      <c r="J308" s="17">
        <f t="shared" si="16"/>
        <v>1</v>
      </c>
      <c r="K308" s="17">
        <f t="shared" si="17"/>
        <v>1</v>
      </c>
      <c r="L308" s="18">
        <v>6</v>
      </c>
      <c r="M308" s="18">
        <v>2</v>
      </c>
    </row>
    <row r="309" spans="1:13" ht="48">
      <c r="A309" s="7">
        <v>683</v>
      </c>
      <c r="B309" s="2" t="s">
        <v>909</v>
      </c>
      <c r="C309" s="3" t="s">
        <v>910</v>
      </c>
      <c r="D309" s="2" t="s">
        <v>906</v>
      </c>
      <c r="E309" s="3" t="s">
        <v>905</v>
      </c>
      <c r="F309" s="3" t="s">
        <v>911</v>
      </c>
      <c r="J309" s="17">
        <f t="shared" si="16"/>
        <v>1</v>
      </c>
      <c r="K309" s="17">
        <f t="shared" si="17"/>
        <v>1</v>
      </c>
      <c r="L309" s="18">
        <v>1</v>
      </c>
      <c r="M309" s="18">
        <v>3</v>
      </c>
    </row>
    <row r="310" spans="1:13" ht="24.75">
      <c r="A310" s="13">
        <v>283</v>
      </c>
      <c r="B310" s="2" t="s">
        <v>912</v>
      </c>
      <c r="C310" s="3" t="s">
        <v>913</v>
      </c>
      <c r="D310" s="2" t="s">
        <v>914</v>
      </c>
      <c r="E310" s="3" t="s">
        <v>913</v>
      </c>
      <c r="J310" s="17">
        <f t="shared" si="16"/>
        <v>0</v>
      </c>
      <c r="K310" s="17">
        <f t="shared" si="17"/>
        <v>0</v>
      </c>
      <c r="L310" s="18">
        <v>1</v>
      </c>
      <c r="M310" s="18">
        <v>1</v>
      </c>
    </row>
    <row r="311" spans="1:13" ht="117.75" customHeight="1">
      <c r="A311" s="7">
        <v>284</v>
      </c>
      <c r="B311" s="2" t="s">
        <v>915</v>
      </c>
      <c r="C311" s="3" t="s">
        <v>916</v>
      </c>
      <c r="D311" s="2" t="s">
        <v>917</v>
      </c>
      <c r="E311" s="3" t="s">
        <v>916</v>
      </c>
      <c r="F311" s="3" t="s">
        <v>918</v>
      </c>
      <c r="G311" s="3" t="s">
        <v>16</v>
      </c>
      <c r="H311" s="16">
        <v>39409</v>
      </c>
      <c r="I311" s="23" t="s">
        <v>17</v>
      </c>
      <c r="J311" s="17">
        <f t="shared" si="16"/>
        <v>1</v>
      </c>
      <c r="K311" s="17">
        <f t="shared" si="17"/>
        <v>1</v>
      </c>
      <c r="L311" s="18">
        <v>1</v>
      </c>
      <c r="M311" s="18">
        <v>1</v>
      </c>
    </row>
    <row r="312" spans="1:13" ht="117.75">
      <c r="A312" s="7">
        <v>411</v>
      </c>
      <c r="B312" s="2" t="s">
        <v>919</v>
      </c>
      <c r="C312" s="3" t="s">
        <v>920</v>
      </c>
      <c r="D312" s="2" t="s">
        <v>917</v>
      </c>
      <c r="E312" s="3" t="s">
        <v>921</v>
      </c>
      <c r="F312" s="3" t="s">
        <v>922</v>
      </c>
      <c r="G312" s="3" t="s">
        <v>923</v>
      </c>
      <c r="H312" s="16">
        <v>39409</v>
      </c>
      <c r="I312" s="5" t="s">
        <v>17</v>
      </c>
      <c r="J312" s="17">
        <f t="shared" si="16"/>
        <v>1</v>
      </c>
      <c r="K312" s="17">
        <f t="shared" si="17"/>
        <v>1</v>
      </c>
      <c r="L312" s="18">
        <v>1</v>
      </c>
      <c r="M312" s="18">
        <v>2</v>
      </c>
    </row>
    <row r="313" spans="1:13" ht="59.25" customHeight="1">
      <c r="A313" s="7">
        <v>773</v>
      </c>
      <c r="B313" s="2" t="s">
        <v>673</v>
      </c>
      <c r="C313" s="30" t="s">
        <v>674</v>
      </c>
      <c r="D313" s="24" t="s">
        <v>917</v>
      </c>
      <c r="E313" s="30" t="s">
        <v>916</v>
      </c>
      <c r="F313" s="26" t="s">
        <v>924</v>
      </c>
      <c r="G313" s="26"/>
      <c r="I313" s="23"/>
      <c r="J313" s="17">
        <f t="shared" si="16"/>
        <v>1</v>
      </c>
      <c r="K313" s="17">
        <f t="shared" si="17"/>
        <v>1</v>
      </c>
      <c r="L313" s="18">
        <v>2</v>
      </c>
      <c r="M313" s="18">
        <v>3</v>
      </c>
    </row>
    <row r="314" spans="1:13" s="27" customFormat="1" ht="117.75" customHeight="1">
      <c r="A314" s="13">
        <v>286</v>
      </c>
      <c r="B314" s="24" t="s">
        <v>925</v>
      </c>
      <c r="C314" s="26" t="s">
        <v>926</v>
      </c>
      <c r="D314" s="24" t="s">
        <v>927</v>
      </c>
      <c r="E314" s="26" t="s">
        <v>928</v>
      </c>
      <c r="F314" s="26" t="s">
        <v>929</v>
      </c>
      <c r="G314" s="26" t="s">
        <v>50</v>
      </c>
      <c r="H314" s="16">
        <v>39409</v>
      </c>
      <c r="I314" s="33" t="s">
        <v>17</v>
      </c>
      <c r="J314" s="17">
        <f t="shared" si="16"/>
        <v>1</v>
      </c>
      <c r="K314" s="17">
        <f t="shared" si="17"/>
        <v>1</v>
      </c>
      <c r="L314" s="34">
        <v>1</v>
      </c>
      <c r="M314" s="34">
        <v>1</v>
      </c>
    </row>
    <row r="315" spans="1:13" ht="141" customHeight="1">
      <c r="A315" s="13">
        <v>289</v>
      </c>
      <c r="B315" s="2" t="s">
        <v>648</v>
      </c>
      <c r="C315" s="3" t="s">
        <v>649</v>
      </c>
      <c r="D315" s="2" t="s">
        <v>927</v>
      </c>
      <c r="E315" s="3" t="s">
        <v>928</v>
      </c>
      <c r="F315" s="3" t="s">
        <v>930</v>
      </c>
      <c r="G315" s="3" t="s">
        <v>174</v>
      </c>
      <c r="H315" s="16">
        <v>39409</v>
      </c>
      <c r="I315" s="23" t="s">
        <v>17</v>
      </c>
      <c r="J315" s="17">
        <f t="shared" si="16"/>
        <v>1</v>
      </c>
      <c r="K315" s="17">
        <f t="shared" si="17"/>
        <v>1</v>
      </c>
      <c r="L315" s="18">
        <v>2</v>
      </c>
      <c r="M315" s="18">
        <v>2</v>
      </c>
    </row>
    <row r="316" spans="1:13" ht="117.75">
      <c r="A316" s="13">
        <v>412</v>
      </c>
      <c r="B316" s="2" t="s">
        <v>919</v>
      </c>
      <c r="C316" s="3" t="s">
        <v>920</v>
      </c>
      <c r="D316" s="2" t="s">
        <v>927</v>
      </c>
      <c r="E316" s="3" t="s">
        <v>928</v>
      </c>
      <c r="F316" s="3" t="s">
        <v>931</v>
      </c>
      <c r="G316" s="3" t="s">
        <v>130</v>
      </c>
      <c r="H316" s="16">
        <v>39409</v>
      </c>
      <c r="I316" s="5" t="s">
        <v>17</v>
      </c>
      <c r="J316" s="17">
        <f t="shared" si="16"/>
        <v>1</v>
      </c>
      <c r="K316" s="17">
        <f t="shared" si="17"/>
        <v>1</v>
      </c>
      <c r="L316" s="18">
        <v>2</v>
      </c>
      <c r="M316" s="18">
        <v>3</v>
      </c>
    </row>
    <row r="317" spans="1:13" ht="59.25" customHeight="1">
      <c r="A317" s="7">
        <v>548</v>
      </c>
      <c r="B317" s="2" t="s">
        <v>601</v>
      </c>
      <c r="C317" s="3" t="s">
        <v>602</v>
      </c>
      <c r="D317" s="2" t="s">
        <v>927</v>
      </c>
      <c r="E317" s="3" t="s">
        <v>928</v>
      </c>
      <c r="F317" s="3" t="s">
        <v>932</v>
      </c>
      <c r="J317" s="17">
        <f t="shared" si="16"/>
        <v>1</v>
      </c>
      <c r="K317" s="17">
        <f t="shared" si="17"/>
        <v>1</v>
      </c>
      <c r="L317" s="18">
        <v>6</v>
      </c>
      <c r="M317" s="18">
        <v>4</v>
      </c>
    </row>
    <row r="318" spans="1:13" ht="117.75" customHeight="1">
      <c r="A318" s="7">
        <v>287</v>
      </c>
      <c r="B318" s="2" t="s">
        <v>925</v>
      </c>
      <c r="C318" s="3" t="s">
        <v>926</v>
      </c>
      <c r="D318" s="2" t="s">
        <v>933</v>
      </c>
      <c r="E318" s="3" t="s">
        <v>934</v>
      </c>
      <c r="F318" s="3" t="s">
        <v>935</v>
      </c>
      <c r="G318" s="3" t="s">
        <v>174</v>
      </c>
      <c r="H318" s="16">
        <v>39409</v>
      </c>
      <c r="I318" s="23" t="s">
        <v>17</v>
      </c>
      <c r="J318" s="17">
        <f t="shared" si="16"/>
        <v>1</v>
      </c>
      <c r="K318" s="17">
        <f t="shared" si="17"/>
        <v>1</v>
      </c>
      <c r="L318" s="18">
        <v>2</v>
      </c>
      <c r="M318" s="18">
        <v>1</v>
      </c>
    </row>
    <row r="319" spans="1:13" ht="24.75">
      <c r="A319" s="7">
        <v>636</v>
      </c>
      <c r="B319" s="2" t="s">
        <v>554</v>
      </c>
      <c r="C319" s="3" t="s">
        <v>555</v>
      </c>
      <c r="D319" s="2" t="s">
        <v>933</v>
      </c>
      <c r="E319" s="3" t="s">
        <v>934</v>
      </c>
      <c r="F319" s="3" t="s">
        <v>936</v>
      </c>
      <c r="J319" s="17">
        <f t="shared" si="16"/>
        <v>1</v>
      </c>
      <c r="K319" s="17">
        <f t="shared" si="17"/>
        <v>1</v>
      </c>
      <c r="L319" s="18">
        <v>7</v>
      </c>
      <c r="M319" s="18">
        <v>2</v>
      </c>
    </row>
    <row r="320" spans="1:13" ht="12.75">
      <c r="A320" s="7">
        <v>291</v>
      </c>
      <c r="B320" s="2" t="s">
        <v>937</v>
      </c>
      <c r="C320" s="3" t="s">
        <v>938</v>
      </c>
      <c r="D320" s="2" t="s">
        <v>939</v>
      </c>
      <c r="E320" s="3" t="s">
        <v>938</v>
      </c>
      <c r="J320" s="17">
        <f t="shared" si="16"/>
        <v>0</v>
      </c>
      <c r="K320" s="17">
        <f t="shared" si="17"/>
        <v>0</v>
      </c>
      <c r="L320" s="18">
        <v>1</v>
      </c>
      <c r="M320" s="18">
        <v>1</v>
      </c>
    </row>
    <row r="321" spans="1:13" ht="24.75">
      <c r="A321" s="13">
        <v>292</v>
      </c>
      <c r="B321" s="2" t="s">
        <v>940</v>
      </c>
      <c r="C321" s="3" t="s">
        <v>941</v>
      </c>
      <c r="D321" s="2" t="s">
        <v>942</v>
      </c>
      <c r="E321" s="3" t="s">
        <v>941</v>
      </c>
      <c r="J321" s="17">
        <f t="shared" si="16"/>
        <v>0</v>
      </c>
      <c r="K321" s="17">
        <f t="shared" si="17"/>
        <v>0</v>
      </c>
      <c r="L321" s="18">
        <v>1</v>
      </c>
      <c r="M321" s="18">
        <v>1</v>
      </c>
    </row>
    <row r="322" spans="1:13" ht="117.75">
      <c r="A322" s="7">
        <v>293</v>
      </c>
      <c r="B322" s="2" t="s">
        <v>943</v>
      </c>
      <c r="C322" s="3" t="s">
        <v>944</v>
      </c>
      <c r="D322" s="2" t="s">
        <v>945</v>
      </c>
      <c r="E322" s="3" t="s">
        <v>944</v>
      </c>
      <c r="G322" s="3" t="s">
        <v>375</v>
      </c>
      <c r="H322" s="16">
        <v>39409</v>
      </c>
      <c r="I322" s="23" t="s">
        <v>17</v>
      </c>
      <c r="J322" s="17">
        <f t="shared" si="16"/>
        <v>0</v>
      </c>
      <c r="K322" s="17">
        <f t="shared" si="17"/>
        <v>0</v>
      </c>
      <c r="L322" s="18">
        <v>1</v>
      </c>
      <c r="M322" s="18">
        <v>1</v>
      </c>
    </row>
    <row r="323" spans="1:13" ht="12.75">
      <c r="A323" s="7">
        <v>294</v>
      </c>
      <c r="B323" s="2" t="s">
        <v>946</v>
      </c>
      <c r="C323" s="3" t="s">
        <v>947</v>
      </c>
      <c r="D323" s="2" t="s">
        <v>948</v>
      </c>
      <c r="E323" s="3" t="s">
        <v>947</v>
      </c>
      <c r="J323" s="17">
        <f aca="true" t="shared" si="18" ref="J323:J386">LEN(B323)-6</f>
        <v>0</v>
      </c>
      <c r="K323" s="17">
        <f aca="true" t="shared" si="19" ref="K323:K386">LEN(D323)-5</f>
        <v>0</v>
      </c>
      <c r="L323" s="18">
        <v>1</v>
      </c>
      <c r="M323" s="18">
        <v>1</v>
      </c>
    </row>
    <row r="324" spans="1:13" ht="117.75" customHeight="1">
      <c r="A324" s="13">
        <v>295</v>
      </c>
      <c r="B324" s="2" t="s">
        <v>949</v>
      </c>
      <c r="C324" s="3" t="s">
        <v>950</v>
      </c>
      <c r="D324" s="2" t="s">
        <v>951</v>
      </c>
      <c r="E324" s="3" t="s">
        <v>952</v>
      </c>
      <c r="F324" s="3" t="s">
        <v>953</v>
      </c>
      <c r="G324" s="3" t="s">
        <v>123</v>
      </c>
      <c r="H324" s="16">
        <v>39409</v>
      </c>
      <c r="I324" s="23" t="s">
        <v>17</v>
      </c>
      <c r="J324" s="17">
        <f t="shared" si="18"/>
        <v>1</v>
      </c>
      <c r="K324" s="17">
        <f t="shared" si="19"/>
        <v>1</v>
      </c>
      <c r="L324" s="18">
        <v>1</v>
      </c>
      <c r="M324" s="18">
        <v>1</v>
      </c>
    </row>
    <row r="325" spans="1:13" ht="117.75">
      <c r="A325" s="13">
        <v>637</v>
      </c>
      <c r="B325" s="2" t="s">
        <v>554</v>
      </c>
      <c r="C325" s="3" t="s">
        <v>555</v>
      </c>
      <c r="D325" s="2" t="s">
        <v>951</v>
      </c>
      <c r="E325" s="3" t="s">
        <v>952</v>
      </c>
      <c r="F325" s="3" t="s">
        <v>954</v>
      </c>
      <c r="G325" s="3" t="s">
        <v>324</v>
      </c>
      <c r="H325" s="16">
        <v>39409</v>
      </c>
      <c r="I325" s="23" t="s">
        <v>17</v>
      </c>
      <c r="J325" s="17">
        <f t="shared" si="18"/>
        <v>1</v>
      </c>
      <c r="K325" s="17">
        <f t="shared" si="19"/>
        <v>1</v>
      </c>
      <c r="L325" s="18">
        <v>8</v>
      </c>
      <c r="M325" s="18">
        <v>2</v>
      </c>
    </row>
    <row r="326" spans="1:13" ht="117.75">
      <c r="A326" s="7">
        <v>684</v>
      </c>
      <c r="B326" s="2" t="s">
        <v>909</v>
      </c>
      <c r="C326" s="3" t="s">
        <v>910</v>
      </c>
      <c r="D326" s="2" t="s">
        <v>951</v>
      </c>
      <c r="E326" s="3" t="s">
        <v>952</v>
      </c>
      <c r="F326" s="3" t="s">
        <v>955</v>
      </c>
      <c r="G326" s="3" t="s">
        <v>324</v>
      </c>
      <c r="H326" s="16">
        <v>39409</v>
      </c>
      <c r="I326" s="23" t="s">
        <v>17</v>
      </c>
      <c r="J326" s="17">
        <f t="shared" si="18"/>
        <v>1</v>
      </c>
      <c r="K326" s="17">
        <f t="shared" si="19"/>
        <v>1</v>
      </c>
      <c r="L326" s="18">
        <v>2</v>
      </c>
      <c r="M326" s="18">
        <v>3</v>
      </c>
    </row>
    <row r="327" spans="1:13" ht="36">
      <c r="A327" s="7">
        <v>296</v>
      </c>
      <c r="B327" s="2" t="s">
        <v>949</v>
      </c>
      <c r="C327" s="3" t="s">
        <v>950</v>
      </c>
      <c r="D327" s="2" t="s">
        <v>956</v>
      </c>
      <c r="E327" s="3" t="s">
        <v>957</v>
      </c>
      <c r="J327" s="17">
        <f t="shared" si="18"/>
        <v>1</v>
      </c>
      <c r="K327" s="17">
        <f t="shared" si="19"/>
        <v>0</v>
      </c>
      <c r="L327" s="18">
        <v>2</v>
      </c>
      <c r="M327" s="18">
        <v>1</v>
      </c>
    </row>
    <row r="328" spans="1:13" ht="36">
      <c r="A328" s="7">
        <v>302</v>
      </c>
      <c r="B328" s="2" t="s">
        <v>958</v>
      </c>
      <c r="C328" s="3" t="s">
        <v>959</v>
      </c>
      <c r="D328" s="2" t="s">
        <v>960</v>
      </c>
      <c r="E328" s="3" t="s">
        <v>959</v>
      </c>
      <c r="J328" s="17">
        <f t="shared" si="18"/>
        <v>0</v>
      </c>
      <c r="K328" s="17">
        <f t="shared" si="19"/>
        <v>0</v>
      </c>
      <c r="L328" s="18">
        <v>1</v>
      </c>
      <c r="M328" s="18">
        <v>1</v>
      </c>
    </row>
    <row r="329" spans="1:13" ht="24.75">
      <c r="A329" s="7">
        <v>303</v>
      </c>
      <c r="B329" s="2" t="s">
        <v>961</v>
      </c>
      <c r="C329" s="3" t="s">
        <v>962</v>
      </c>
      <c r="D329" s="2" t="s">
        <v>963</v>
      </c>
      <c r="E329" s="3" t="s">
        <v>962</v>
      </c>
      <c r="F329" s="3" t="s">
        <v>964</v>
      </c>
      <c r="J329" s="17">
        <f t="shared" si="18"/>
        <v>0</v>
      </c>
      <c r="K329" s="17">
        <f t="shared" si="19"/>
        <v>0</v>
      </c>
      <c r="L329" s="18">
        <v>1</v>
      </c>
      <c r="M329" s="18">
        <v>1</v>
      </c>
    </row>
    <row r="330" spans="1:13" ht="24.75" customHeight="1">
      <c r="A330" s="13">
        <v>304</v>
      </c>
      <c r="B330" s="2" t="s">
        <v>965</v>
      </c>
      <c r="C330" s="3" t="s">
        <v>966</v>
      </c>
      <c r="D330" s="2" t="s">
        <v>967</v>
      </c>
      <c r="E330" s="3" t="s">
        <v>966</v>
      </c>
      <c r="F330" s="3" t="s">
        <v>968</v>
      </c>
      <c r="J330" s="17">
        <f t="shared" si="18"/>
        <v>0</v>
      </c>
      <c r="K330" s="17">
        <f t="shared" si="19"/>
        <v>1</v>
      </c>
      <c r="L330" s="18">
        <v>1</v>
      </c>
      <c r="M330" s="18">
        <v>1</v>
      </c>
    </row>
    <row r="331" spans="1:13" ht="48">
      <c r="A331" s="13">
        <v>685</v>
      </c>
      <c r="B331" s="2" t="s">
        <v>909</v>
      </c>
      <c r="C331" s="3" t="s">
        <v>910</v>
      </c>
      <c r="D331" s="2" t="s">
        <v>967</v>
      </c>
      <c r="E331" s="3" t="s">
        <v>966</v>
      </c>
      <c r="F331" s="3" t="s">
        <v>969</v>
      </c>
      <c r="J331" s="17">
        <f t="shared" si="18"/>
        <v>1</v>
      </c>
      <c r="K331" s="17">
        <f t="shared" si="19"/>
        <v>1</v>
      </c>
      <c r="L331" s="18">
        <v>3</v>
      </c>
      <c r="M331" s="18">
        <v>2</v>
      </c>
    </row>
    <row r="332" spans="1:13" ht="24.75">
      <c r="A332" s="7">
        <v>305</v>
      </c>
      <c r="B332" s="2" t="s">
        <v>970</v>
      </c>
      <c r="C332" s="3" t="s">
        <v>971</v>
      </c>
      <c r="D332" s="2" t="s">
        <v>972</v>
      </c>
      <c r="E332" s="3" t="s">
        <v>971</v>
      </c>
      <c r="J332" s="17">
        <f t="shared" si="18"/>
        <v>1</v>
      </c>
      <c r="K332" s="17">
        <f t="shared" si="19"/>
        <v>0</v>
      </c>
      <c r="L332" s="18">
        <v>1</v>
      </c>
      <c r="M332" s="18">
        <v>1</v>
      </c>
    </row>
    <row r="333" spans="1:13" ht="24.75">
      <c r="A333" s="13">
        <v>307</v>
      </c>
      <c r="B333" s="2" t="s">
        <v>973</v>
      </c>
      <c r="C333" s="3" t="s">
        <v>974</v>
      </c>
      <c r="D333" s="2" t="s">
        <v>975</v>
      </c>
      <c r="E333" s="3" t="s">
        <v>974</v>
      </c>
      <c r="J333" s="17">
        <f t="shared" si="18"/>
        <v>0</v>
      </c>
      <c r="K333" s="17">
        <f t="shared" si="19"/>
        <v>0</v>
      </c>
      <c r="L333" s="18">
        <v>1</v>
      </c>
      <c r="M333" s="18">
        <v>1</v>
      </c>
    </row>
    <row r="334" spans="1:13" ht="24.75">
      <c r="A334" s="7">
        <v>297</v>
      </c>
      <c r="B334" s="2" t="s">
        <v>976</v>
      </c>
      <c r="C334" s="3" t="s">
        <v>977</v>
      </c>
      <c r="D334" s="2" t="s">
        <v>978</v>
      </c>
      <c r="E334" s="3" t="s">
        <v>979</v>
      </c>
      <c r="J334" s="17">
        <f t="shared" si="18"/>
        <v>0</v>
      </c>
      <c r="K334" s="17">
        <f t="shared" si="19"/>
        <v>0</v>
      </c>
      <c r="L334" s="18">
        <v>1</v>
      </c>
      <c r="M334" s="18">
        <v>1</v>
      </c>
    </row>
    <row r="335" spans="1:13" ht="24.75">
      <c r="A335" s="13">
        <v>298</v>
      </c>
      <c r="B335" s="2" t="s">
        <v>980</v>
      </c>
      <c r="C335" s="3" t="s">
        <v>981</v>
      </c>
      <c r="D335" s="2" t="s">
        <v>982</v>
      </c>
      <c r="E335" s="3" t="s">
        <v>981</v>
      </c>
      <c r="J335" s="17">
        <f t="shared" si="18"/>
        <v>0</v>
      </c>
      <c r="K335" s="17">
        <f t="shared" si="19"/>
        <v>0</v>
      </c>
      <c r="L335" s="18">
        <v>1</v>
      </c>
      <c r="M335" s="18">
        <v>1</v>
      </c>
    </row>
    <row r="336" spans="1:13" ht="36">
      <c r="A336" s="7">
        <v>299</v>
      </c>
      <c r="B336" s="2" t="s">
        <v>983</v>
      </c>
      <c r="C336" s="3" t="s">
        <v>984</v>
      </c>
      <c r="D336" s="2" t="s">
        <v>985</v>
      </c>
      <c r="E336" s="3" t="s">
        <v>986</v>
      </c>
      <c r="J336" s="17">
        <f t="shared" si="18"/>
        <v>1</v>
      </c>
      <c r="K336" s="17">
        <f t="shared" si="19"/>
        <v>0</v>
      </c>
      <c r="L336" s="18">
        <v>1</v>
      </c>
      <c r="M336" s="18">
        <v>1</v>
      </c>
    </row>
    <row r="337" spans="1:13" ht="36">
      <c r="A337" s="7">
        <v>300</v>
      </c>
      <c r="B337" s="2" t="s">
        <v>983</v>
      </c>
      <c r="C337" s="3" t="s">
        <v>984</v>
      </c>
      <c r="D337" s="2" t="s">
        <v>987</v>
      </c>
      <c r="E337" s="3" t="s">
        <v>988</v>
      </c>
      <c r="J337" s="17">
        <f t="shared" si="18"/>
        <v>1</v>
      </c>
      <c r="K337" s="17">
        <f t="shared" si="19"/>
        <v>0</v>
      </c>
      <c r="L337" s="18">
        <v>2</v>
      </c>
      <c r="M337" s="18">
        <v>1</v>
      </c>
    </row>
    <row r="338" spans="1:13" ht="36" customHeight="1">
      <c r="A338" s="13">
        <v>301</v>
      </c>
      <c r="B338" s="2" t="s">
        <v>983</v>
      </c>
      <c r="C338" s="3" t="s">
        <v>984</v>
      </c>
      <c r="D338" s="2" t="s">
        <v>989</v>
      </c>
      <c r="E338" s="3" t="s">
        <v>990</v>
      </c>
      <c r="F338" s="3" t="s">
        <v>991</v>
      </c>
      <c r="J338" s="17">
        <f t="shared" si="18"/>
        <v>1</v>
      </c>
      <c r="K338" s="17">
        <f t="shared" si="19"/>
        <v>1</v>
      </c>
      <c r="L338" s="18">
        <v>3</v>
      </c>
      <c r="M338" s="18">
        <v>1</v>
      </c>
    </row>
    <row r="339" spans="1:13" ht="117.75">
      <c r="A339" s="7">
        <v>638</v>
      </c>
      <c r="B339" s="2" t="s">
        <v>554</v>
      </c>
      <c r="C339" s="3" t="s">
        <v>555</v>
      </c>
      <c r="D339" s="2" t="s">
        <v>989</v>
      </c>
      <c r="E339" s="3" t="s">
        <v>990</v>
      </c>
      <c r="F339" s="3" t="s">
        <v>992</v>
      </c>
      <c r="G339" s="3" t="s">
        <v>208</v>
      </c>
      <c r="H339" s="16">
        <v>39409</v>
      </c>
      <c r="I339" s="23" t="s">
        <v>17</v>
      </c>
      <c r="J339" s="17">
        <f t="shared" si="18"/>
        <v>1</v>
      </c>
      <c r="K339" s="17">
        <f t="shared" si="19"/>
        <v>1</v>
      </c>
      <c r="L339" s="18">
        <v>9</v>
      </c>
      <c r="M339" s="18">
        <v>2</v>
      </c>
    </row>
    <row r="340" spans="1:13" ht="48">
      <c r="A340" s="7">
        <v>686</v>
      </c>
      <c r="B340" s="2" t="s">
        <v>909</v>
      </c>
      <c r="C340" s="3" t="s">
        <v>910</v>
      </c>
      <c r="D340" s="2" t="s">
        <v>989</v>
      </c>
      <c r="E340" s="3" t="s">
        <v>990</v>
      </c>
      <c r="F340" s="3" t="s">
        <v>993</v>
      </c>
      <c r="J340" s="17">
        <f t="shared" si="18"/>
        <v>1</v>
      </c>
      <c r="K340" s="17">
        <f t="shared" si="19"/>
        <v>1</v>
      </c>
      <c r="L340" s="18">
        <v>4</v>
      </c>
      <c r="M340" s="18">
        <v>3</v>
      </c>
    </row>
    <row r="341" spans="1:13" ht="12.75">
      <c r="A341" s="7">
        <v>308</v>
      </c>
      <c r="B341" s="2" t="s">
        <v>994</v>
      </c>
      <c r="C341" s="3" t="s">
        <v>995</v>
      </c>
      <c r="D341" s="2" t="s">
        <v>996</v>
      </c>
      <c r="E341" s="3" t="s">
        <v>995</v>
      </c>
      <c r="J341" s="17">
        <f t="shared" si="18"/>
        <v>0</v>
      </c>
      <c r="K341" s="17">
        <f t="shared" si="19"/>
        <v>0</v>
      </c>
      <c r="L341" s="18">
        <v>1</v>
      </c>
      <c r="M341" s="18">
        <v>1</v>
      </c>
    </row>
    <row r="342" spans="1:13" ht="12.75">
      <c r="A342" s="7">
        <v>309</v>
      </c>
      <c r="B342" s="2" t="s">
        <v>997</v>
      </c>
      <c r="C342" s="3" t="s">
        <v>998</v>
      </c>
      <c r="D342" s="2" t="s">
        <v>999</v>
      </c>
      <c r="E342" s="3" t="s">
        <v>1000</v>
      </c>
      <c r="J342" s="17">
        <f t="shared" si="18"/>
        <v>1</v>
      </c>
      <c r="K342" s="17">
        <f t="shared" si="19"/>
        <v>0</v>
      </c>
      <c r="L342" s="18">
        <v>1</v>
      </c>
      <c r="M342" s="18">
        <v>1</v>
      </c>
    </row>
    <row r="343" spans="1:13" ht="12.75">
      <c r="A343" s="13">
        <v>310</v>
      </c>
      <c r="B343" s="2" t="s">
        <v>997</v>
      </c>
      <c r="C343" s="3" t="s">
        <v>998</v>
      </c>
      <c r="D343" s="2" t="s">
        <v>1001</v>
      </c>
      <c r="E343" s="3" t="s">
        <v>1002</v>
      </c>
      <c r="J343" s="17">
        <f t="shared" si="18"/>
        <v>1</v>
      </c>
      <c r="K343" s="17">
        <f t="shared" si="19"/>
        <v>0</v>
      </c>
      <c r="L343" s="18">
        <v>2</v>
      </c>
      <c r="M343" s="18">
        <v>1</v>
      </c>
    </row>
    <row r="344" spans="1:13" ht="24.75">
      <c r="A344" s="7">
        <v>311</v>
      </c>
      <c r="B344" s="2" t="s">
        <v>1003</v>
      </c>
      <c r="C344" s="3" t="s">
        <v>1004</v>
      </c>
      <c r="D344" s="2" t="s">
        <v>1005</v>
      </c>
      <c r="E344" s="3" t="s">
        <v>1004</v>
      </c>
      <c r="J344" s="17">
        <f t="shared" si="18"/>
        <v>0</v>
      </c>
      <c r="K344" s="17">
        <f t="shared" si="19"/>
        <v>0</v>
      </c>
      <c r="L344" s="18">
        <v>1</v>
      </c>
      <c r="M344" s="18">
        <v>1</v>
      </c>
    </row>
    <row r="345" spans="1:13" ht="24.75">
      <c r="A345" s="7">
        <v>312</v>
      </c>
      <c r="B345" s="2" t="s">
        <v>1006</v>
      </c>
      <c r="C345" s="3" t="s">
        <v>1007</v>
      </c>
      <c r="D345" s="2" t="s">
        <v>1008</v>
      </c>
      <c r="E345" s="3" t="s">
        <v>1007</v>
      </c>
      <c r="J345" s="17">
        <f t="shared" si="18"/>
        <v>0</v>
      </c>
      <c r="K345" s="17">
        <f t="shared" si="19"/>
        <v>0</v>
      </c>
      <c r="L345" s="18">
        <v>1</v>
      </c>
      <c r="M345" s="18">
        <v>1</v>
      </c>
    </row>
    <row r="346" spans="1:13" ht="24.75">
      <c r="A346" s="13">
        <v>313</v>
      </c>
      <c r="B346" s="2" t="s">
        <v>1009</v>
      </c>
      <c r="C346" s="3" t="s">
        <v>1010</v>
      </c>
      <c r="D346" s="2" t="s">
        <v>1011</v>
      </c>
      <c r="E346" s="3" t="s">
        <v>1010</v>
      </c>
      <c r="J346" s="17">
        <f t="shared" si="18"/>
        <v>0</v>
      </c>
      <c r="K346" s="17">
        <f t="shared" si="19"/>
        <v>0</v>
      </c>
      <c r="L346" s="18">
        <v>1</v>
      </c>
      <c r="M346" s="18">
        <v>1</v>
      </c>
    </row>
    <row r="347" spans="1:13" ht="24.75">
      <c r="A347" s="7">
        <v>314</v>
      </c>
      <c r="B347" s="2" t="s">
        <v>1012</v>
      </c>
      <c r="C347" s="3" t="s">
        <v>1013</v>
      </c>
      <c r="D347" s="2" t="s">
        <v>1014</v>
      </c>
      <c r="E347" s="3" t="s">
        <v>1013</v>
      </c>
      <c r="J347" s="17">
        <f t="shared" si="18"/>
        <v>0</v>
      </c>
      <c r="K347" s="17">
        <f t="shared" si="19"/>
        <v>0</v>
      </c>
      <c r="L347" s="18">
        <v>1</v>
      </c>
      <c r="M347" s="18">
        <v>1</v>
      </c>
    </row>
    <row r="348" spans="1:13" ht="24.75">
      <c r="A348" s="7">
        <v>315</v>
      </c>
      <c r="B348" s="2" t="s">
        <v>1015</v>
      </c>
      <c r="C348" s="3" t="s">
        <v>1016</v>
      </c>
      <c r="D348" s="2" t="s">
        <v>1017</v>
      </c>
      <c r="E348" s="3" t="s">
        <v>1016</v>
      </c>
      <c r="J348" s="17">
        <f t="shared" si="18"/>
        <v>0</v>
      </c>
      <c r="K348" s="17">
        <f t="shared" si="19"/>
        <v>0</v>
      </c>
      <c r="L348" s="18">
        <v>1</v>
      </c>
      <c r="M348" s="18">
        <v>1</v>
      </c>
    </row>
    <row r="349" spans="1:13" ht="24.75">
      <c r="A349" s="13">
        <v>316</v>
      </c>
      <c r="B349" s="2" t="s">
        <v>1018</v>
      </c>
      <c r="C349" s="3" t="s">
        <v>1019</v>
      </c>
      <c r="D349" s="2" t="s">
        <v>1020</v>
      </c>
      <c r="E349" s="3" t="s">
        <v>1021</v>
      </c>
      <c r="J349" s="17">
        <f t="shared" si="18"/>
        <v>0</v>
      </c>
      <c r="K349" s="17">
        <f t="shared" si="19"/>
        <v>0</v>
      </c>
      <c r="L349" s="18">
        <v>1</v>
      </c>
      <c r="M349" s="18">
        <v>1</v>
      </c>
    </row>
    <row r="350" spans="1:13" ht="36">
      <c r="A350" s="7">
        <v>317</v>
      </c>
      <c r="B350" s="2" t="s">
        <v>1022</v>
      </c>
      <c r="C350" s="3" t="s">
        <v>1023</v>
      </c>
      <c r="D350" s="2" t="s">
        <v>1024</v>
      </c>
      <c r="E350" s="3" t="s">
        <v>1025</v>
      </c>
      <c r="F350" s="3" t="s">
        <v>1026</v>
      </c>
      <c r="J350" s="17">
        <f t="shared" si="18"/>
        <v>0</v>
      </c>
      <c r="K350" s="17">
        <f t="shared" si="19"/>
        <v>0</v>
      </c>
      <c r="L350" s="18">
        <v>1</v>
      </c>
      <c r="M350" s="18">
        <v>1</v>
      </c>
    </row>
    <row r="351" spans="1:13" ht="24.75" customHeight="1">
      <c r="A351" s="7">
        <v>318</v>
      </c>
      <c r="B351" s="2" t="s">
        <v>1027</v>
      </c>
      <c r="C351" s="3" t="s">
        <v>1028</v>
      </c>
      <c r="D351" s="2" t="s">
        <v>1029</v>
      </c>
      <c r="E351" s="3" t="s">
        <v>1028</v>
      </c>
      <c r="F351" s="3" t="s">
        <v>1030</v>
      </c>
      <c r="J351" s="17">
        <f t="shared" si="18"/>
        <v>0</v>
      </c>
      <c r="K351" s="17">
        <f t="shared" si="19"/>
        <v>1</v>
      </c>
      <c r="L351" s="18">
        <v>1</v>
      </c>
      <c r="M351" s="18">
        <v>1</v>
      </c>
    </row>
    <row r="352" spans="1:13" ht="12.75">
      <c r="A352" s="7">
        <v>639</v>
      </c>
      <c r="B352" s="2" t="s">
        <v>554</v>
      </c>
      <c r="C352" s="3" t="s">
        <v>555</v>
      </c>
      <c r="D352" s="2" t="s">
        <v>1029</v>
      </c>
      <c r="E352" s="3" t="s">
        <v>1028</v>
      </c>
      <c r="F352" s="3" t="s">
        <v>1031</v>
      </c>
      <c r="J352" s="17">
        <f t="shared" si="18"/>
        <v>1</v>
      </c>
      <c r="K352" s="17">
        <f t="shared" si="19"/>
        <v>1</v>
      </c>
      <c r="L352" s="18">
        <v>10</v>
      </c>
      <c r="M352" s="18">
        <v>2</v>
      </c>
    </row>
    <row r="353" spans="1:13" ht="48">
      <c r="A353" s="7">
        <v>687</v>
      </c>
      <c r="B353" s="2" t="s">
        <v>909</v>
      </c>
      <c r="C353" s="3" t="s">
        <v>910</v>
      </c>
      <c r="D353" s="2" t="s">
        <v>1029</v>
      </c>
      <c r="E353" s="3" t="s">
        <v>1028</v>
      </c>
      <c r="F353" s="3" t="s">
        <v>1032</v>
      </c>
      <c r="J353" s="17">
        <f t="shared" si="18"/>
        <v>1</v>
      </c>
      <c r="K353" s="17">
        <f t="shared" si="19"/>
        <v>1</v>
      </c>
      <c r="L353" s="18">
        <v>5</v>
      </c>
      <c r="M353" s="18">
        <v>3</v>
      </c>
    </row>
    <row r="354" spans="1:13" ht="24.75">
      <c r="A354" s="13">
        <v>319</v>
      </c>
      <c r="B354" s="2" t="s">
        <v>1033</v>
      </c>
      <c r="C354" s="3" t="s">
        <v>1034</v>
      </c>
      <c r="D354" s="2" t="s">
        <v>1035</v>
      </c>
      <c r="E354" s="3" t="s">
        <v>1036</v>
      </c>
      <c r="J354" s="17">
        <f t="shared" si="18"/>
        <v>0</v>
      </c>
      <c r="K354" s="17">
        <f t="shared" si="19"/>
        <v>0</v>
      </c>
      <c r="L354" s="18">
        <v>1</v>
      </c>
      <c r="M354" s="18">
        <v>1</v>
      </c>
    </row>
    <row r="355" spans="1:13" ht="12.75">
      <c r="A355" s="7">
        <v>320</v>
      </c>
      <c r="B355" s="2" t="s">
        <v>1037</v>
      </c>
      <c r="C355" s="3" t="s">
        <v>1038</v>
      </c>
      <c r="D355" s="2" t="s">
        <v>1039</v>
      </c>
      <c r="E355" s="3" t="s">
        <v>1038</v>
      </c>
      <c r="J355" s="17">
        <f t="shared" si="18"/>
        <v>0</v>
      </c>
      <c r="K355" s="17">
        <f t="shared" si="19"/>
        <v>0</v>
      </c>
      <c r="L355" s="18">
        <v>1</v>
      </c>
      <c r="M355" s="18">
        <v>1</v>
      </c>
    </row>
    <row r="356" spans="1:13" ht="117.75" customHeight="1">
      <c r="A356" s="7">
        <v>336</v>
      </c>
      <c r="B356" s="2" t="s">
        <v>1040</v>
      </c>
      <c r="C356" s="3" t="s">
        <v>1041</v>
      </c>
      <c r="D356" s="2" t="s">
        <v>1042</v>
      </c>
      <c r="E356" s="3" t="s">
        <v>1043</v>
      </c>
      <c r="F356" s="3" t="s">
        <v>1044</v>
      </c>
      <c r="G356" s="3" t="s">
        <v>123</v>
      </c>
      <c r="H356" s="16">
        <v>39409</v>
      </c>
      <c r="I356" s="5" t="s">
        <v>17</v>
      </c>
      <c r="J356" s="17">
        <f t="shared" si="18"/>
        <v>1</v>
      </c>
      <c r="K356" s="17">
        <f t="shared" si="19"/>
        <v>1</v>
      </c>
      <c r="L356" s="18">
        <v>1</v>
      </c>
      <c r="M356" s="18">
        <v>1</v>
      </c>
    </row>
    <row r="357" spans="1:13" ht="117.75" customHeight="1">
      <c r="A357" s="7">
        <v>338</v>
      </c>
      <c r="B357" s="2" t="s">
        <v>1045</v>
      </c>
      <c r="C357" s="3" t="s">
        <v>1046</v>
      </c>
      <c r="D357" s="2" t="s">
        <v>1042</v>
      </c>
      <c r="E357" s="3" t="s">
        <v>1043</v>
      </c>
      <c r="F357" s="3" t="s">
        <v>1047</v>
      </c>
      <c r="G357" s="3" t="s">
        <v>50</v>
      </c>
      <c r="H357" s="16">
        <v>39409</v>
      </c>
      <c r="I357" s="5" t="s">
        <v>17</v>
      </c>
      <c r="J357" s="17">
        <f t="shared" si="18"/>
        <v>1</v>
      </c>
      <c r="K357" s="17">
        <f t="shared" si="19"/>
        <v>1</v>
      </c>
      <c r="L357" s="18">
        <v>1</v>
      </c>
      <c r="M357" s="18">
        <v>2</v>
      </c>
    </row>
    <row r="358" spans="1:13" ht="36">
      <c r="A358" s="7">
        <v>321</v>
      </c>
      <c r="B358" s="2" t="s">
        <v>1048</v>
      </c>
      <c r="C358" s="3" t="s">
        <v>1049</v>
      </c>
      <c r="D358" s="2" t="s">
        <v>1050</v>
      </c>
      <c r="E358" s="3" t="s">
        <v>1051</v>
      </c>
      <c r="J358" s="17">
        <f t="shared" si="18"/>
        <v>0</v>
      </c>
      <c r="K358" s="17">
        <f t="shared" si="19"/>
        <v>0</v>
      </c>
      <c r="L358" s="18">
        <v>1</v>
      </c>
      <c r="M358" s="18">
        <v>1</v>
      </c>
    </row>
    <row r="359" spans="1:13" ht="12.75">
      <c r="A359" s="13">
        <v>322</v>
      </c>
      <c r="B359" s="2" t="s">
        <v>1052</v>
      </c>
      <c r="C359" s="3" t="s">
        <v>1053</v>
      </c>
      <c r="D359" s="2" t="s">
        <v>1054</v>
      </c>
      <c r="E359" s="3" t="s">
        <v>1055</v>
      </c>
      <c r="J359" s="17">
        <f t="shared" si="18"/>
        <v>0</v>
      </c>
      <c r="K359" s="17">
        <f t="shared" si="19"/>
        <v>0</v>
      </c>
      <c r="L359" s="18">
        <v>1</v>
      </c>
      <c r="M359" s="18">
        <v>1</v>
      </c>
    </row>
    <row r="360" spans="1:13" ht="12.75">
      <c r="A360" s="7">
        <v>323</v>
      </c>
      <c r="B360" s="2" t="s">
        <v>1056</v>
      </c>
      <c r="C360" s="3" t="s">
        <v>1057</v>
      </c>
      <c r="D360" s="2" t="s">
        <v>1058</v>
      </c>
      <c r="E360" s="3" t="s">
        <v>1057</v>
      </c>
      <c r="J360" s="17">
        <f t="shared" si="18"/>
        <v>0</v>
      </c>
      <c r="K360" s="17">
        <f t="shared" si="19"/>
        <v>0</v>
      </c>
      <c r="L360" s="18">
        <v>1</v>
      </c>
      <c r="M360" s="18">
        <v>1</v>
      </c>
    </row>
    <row r="361" spans="1:13" ht="24.75">
      <c r="A361" s="7">
        <v>324</v>
      </c>
      <c r="B361" s="2" t="s">
        <v>1059</v>
      </c>
      <c r="C361" s="3" t="s">
        <v>1060</v>
      </c>
      <c r="D361" s="2" t="s">
        <v>1061</v>
      </c>
      <c r="E361" s="3" t="s">
        <v>1060</v>
      </c>
      <c r="I361" s="23"/>
      <c r="J361" s="17">
        <f t="shared" si="18"/>
        <v>1</v>
      </c>
      <c r="K361" s="17">
        <f t="shared" si="19"/>
        <v>0</v>
      </c>
      <c r="L361" s="18">
        <v>1</v>
      </c>
      <c r="M361" s="18">
        <v>1</v>
      </c>
    </row>
    <row r="362" spans="1:13" ht="12.75">
      <c r="A362" s="7">
        <v>326</v>
      </c>
      <c r="B362" s="2" t="s">
        <v>1062</v>
      </c>
      <c r="C362" s="3" t="s">
        <v>1063</v>
      </c>
      <c r="D362" s="2" t="s">
        <v>1064</v>
      </c>
      <c r="E362" s="3" t="s">
        <v>1063</v>
      </c>
      <c r="J362" s="17">
        <f t="shared" si="18"/>
        <v>0</v>
      </c>
      <c r="K362" s="17">
        <f t="shared" si="19"/>
        <v>0</v>
      </c>
      <c r="L362" s="18">
        <v>1</v>
      </c>
      <c r="M362" s="18">
        <v>1</v>
      </c>
    </row>
    <row r="363" spans="1:13" ht="12.75">
      <c r="A363" s="7">
        <v>327</v>
      </c>
      <c r="B363" s="2" t="s">
        <v>1065</v>
      </c>
      <c r="C363" s="3" t="s">
        <v>1066</v>
      </c>
      <c r="D363" s="2" t="s">
        <v>1067</v>
      </c>
      <c r="E363" s="3" t="s">
        <v>1066</v>
      </c>
      <c r="J363" s="17">
        <f t="shared" si="18"/>
        <v>0</v>
      </c>
      <c r="K363" s="17">
        <f t="shared" si="19"/>
        <v>0</v>
      </c>
      <c r="L363" s="18">
        <v>1</v>
      </c>
      <c r="M363" s="18">
        <v>1</v>
      </c>
    </row>
    <row r="364" spans="1:13" ht="12.75">
      <c r="A364" s="13">
        <v>328</v>
      </c>
      <c r="B364" s="2" t="s">
        <v>1068</v>
      </c>
      <c r="C364" s="3" t="s">
        <v>1069</v>
      </c>
      <c r="D364" s="2" t="s">
        <v>1070</v>
      </c>
      <c r="E364" s="3" t="s">
        <v>1071</v>
      </c>
      <c r="J364" s="17">
        <f t="shared" si="18"/>
        <v>1</v>
      </c>
      <c r="K364" s="17">
        <f t="shared" si="19"/>
        <v>0</v>
      </c>
      <c r="L364" s="18">
        <v>1</v>
      </c>
      <c r="M364" s="18">
        <v>1</v>
      </c>
    </row>
    <row r="365" spans="1:13" ht="24.75">
      <c r="A365" s="7">
        <v>329</v>
      </c>
      <c r="B365" s="2" t="s">
        <v>1068</v>
      </c>
      <c r="C365" s="3" t="s">
        <v>1069</v>
      </c>
      <c r="D365" s="2" t="s">
        <v>1072</v>
      </c>
      <c r="E365" s="3" t="s">
        <v>1073</v>
      </c>
      <c r="J365" s="17">
        <f t="shared" si="18"/>
        <v>1</v>
      </c>
      <c r="K365" s="17">
        <f t="shared" si="19"/>
        <v>0</v>
      </c>
      <c r="L365" s="18">
        <v>2</v>
      </c>
      <c r="M365" s="18">
        <v>1</v>
      </c>
    </row>
    <row r="366" spans="1:13" ht="24.75">
      <c r="A366" s="7">
        <v>330</v>
      </c>
      <c r="B366" s="2" t="s">
        <v>1074</v>
      </c>
      <c r="C366" s="3" t="s">
        <v>1075</v>
      </c>
      <c r="D366" s="2" t="s">
        <v>1076</v>
      </c>
      <c r="E366" s="3" t="s">
        <v>1077</v>
      </c>
      <c r="J366" s="17">
        <f t="shared" si="18"/>
        <v>1</v>
      </c>
      <c r="K366" s="17">
        <f t="shared" si="19"/>
        <v>0</v>
      </c>
      <c r="L366" s="18">
        <v>1</v>
      </c>
      <c r="M366" s="18">
        <v>1</v>
      </c>
    </row>
    <row r="367" spans="1:13" ht="24.75">
      <c r="A367" s="13">
        <v>331</v>
      </c>
      <c r="B367" s="2" t="s">
        <v>1074</v>
      </c>
      <c r="C367" s="3" t="s">
        <v>1075</v>
      </c>
      <c r="D367" s="2" t="s">
        <v>1078</v>
      </c>
      <c r="E367" s="3" t="s">
        <v>1079</v>
      </c>
      <c r="J367" s="17">
        <f t="shared" si="18"/>
        <v>1</v>
      </c>
      <c r="K367" s="17">
        <f t="shared" si="19"/>
        <v>0</v>
      </c>
      <c r="L367" s="18">
        <v>2</v>
      </c>
      <c r="M367" s="18">
        <v>1</v>
      </c>
    </row>
    <row r="368" spans="1:13" ht="12.75">
      <c r="A368" s="7">
        <v>332</v>
      </c>
      <c r="B368" s="2" t="s">
        <v>1080</v>
      </c>
      <c r="C368" s="3" t="s">
        <v>1081</v>
      </c>
      <c r="D368" s="2" t="s">
        <v>1082</v>
      </c>
      <c r="E368" s="3" t="s">
        <v>1083</v>
      </c>
      <c r="J368" s="17">
        <f t="shared" si="18"/>
        <v>1</v>
      </c>
      <c r="K368" s="17">
        <f t="shared" si="19"/>
        <v>0</v>
      </c>
      <c r="L368" s="18">
        <v>1</v>
      </c>
      <c r="M368" s="18">
        <v>1</v>
      </c>
    </row>
    <row r="369" spans="1:13" ht="12.75">
      <c r="A369" s="7">
        <v>333</v>
      </c>
      <c r="B369" s="2" t="s">
        <v>1080</v>
      </c>
      <c r="C369" s="3" t="s">
        <v>1081</v>
      </c>
      <c r="D369" s="2" t="s">
        <v>1084</v>
      </c>
      <c r="E369" s="3" t="s">
        <v>1085</v>
      </c>
      <c r="J369" s="17">
        <f t="shared" si="18"/>
        <v>1</v>
      </c>
      <c r="K369" s="17">
        <f t="shared" si="19"/>
        <v>0</v>
      </c>
      <c r="L369" s="18">
        <v>2</v>
      </c>
      <c r="M369" s="18">
        <v>1</v>
      </c>
    </row>
    <row r="370" spans="1:13" ht="24.75">
      <c r="A370" s="13">
        <v>334</v>
      </c>
      <c r="B370" s="2" t="s">
        <v>1086</v>
      </c>
      <c r="C370" s="3" t="s">
        <v>1087</v>
      </c>
      <c r="D370" s="2" t="s">
        <v>1088</v>
      </c>
      <c r="E370" s="3" t="s">
        <v>1087</v>
      </c>
      <c r="J370" s="17">
        <f t="shared" si="18"/>
        <v>0</v>
      </c>
      <c r="K370" s="17">
        <f t="shared" si="19"/>
        <v>0</v>
      </c>
      <c r="L370" s="18">
        <v>1</v>
      </c>
      <c r="M370" s="18">
        <v>1</v>
      </c>
    </row>
    <row r="371" spans="1:13" ht="12.75">
      <c r="A371" s="13">
        <v>337</v>
      </c>
      <c r="B371" s="2" t="s">
        <v>1040</v>
      </c>
      <c r="C371" s="3" t="s">
        <v>1041</v>
      </c>
      <c r="D371" s="2" t="s">
        <v>1089</v>
      </c>
      <c r="E371" s="3" t="s">
        <v>1041</v>
      </c>
      <c r="J371" s="17">
        <f t="shared" si="18"/>
        <v>1</v>
      </c>
      <c r="K371" s="17">
        <f t="shared" si="19"/>
        <v>0</v>
      </c>
      <c r="L371" s="18">
        <v>2</v>
      </c>
      <c r="M371" s="18">
        <v>1</v>
      </c>
    </row>
    <row r="372" spans="1:13" ht="12.75">
      <c r="A372" s="7">
        <v>339</v>
      </c>
      <c r="B372" s="2" t="s">
        <v>1045</v>
      </c>
      <c r="C372" s="3" t="s">
        <v>1046</v>
      </c>
      <c r="D372" s="2" t="s">
        <v>1090</v>
      </c>
      <c r="E372" s="3" t="s">
        <v>1046</v>
      </c>
      <c r="J372" s="17">
        <f t="shared" si="18"/>
        <v>1</v>
      </c>
      <c r="K372" s="17">
        <f t="shared" si="19"/>
        <v>0</v>
      </c>
      <c r="L372" s="18">
        <v>2</v>
      </c>
      <c r="M372" s="18">
        <v>1</v>
      </c>
    </row>
    <row r="373" spans="1:13" ht="12.75">
      <c r="A373" s="13">
        <v>340</v>
      </c>
      <c r="B373" s="2" t="s">
        <v>1091</v>
      </c>
      <c r="C373" s="3" t="s">
        <v>1092</v>
      </c>
      <c r="D373" s="2" t="s">
        <v>1093</v>
      </c>
      <c r="E373" s="3" t="s">
        <v>1092</v>
      </c>
      <c r="J373" s="17">
        <f t="shared" si="18"/>
        <v>0</v>
      </c>
      <c r="K373" s="17">
        <f t="shared" si="19"/>
        <v>0</v>
      </c>
      <c r="L373" s="18">
        <v>1</v>
      </c>
      <c r="M373" s="18">
        <v>1</v>
      </c>
    </row>
    <row r="374" spans="1:13" ht="24.75">
      <c r="A374" s="7">
        <v>341</v>
      </c>
      <c r="B374" s="2" t="s">
        <v>1094</v>
      </c>
      <c r="C374" s="3" t="s">
        <v>1095</v>
      </c>
      <c r="D374" s="2" t="s">
        <v>1096</v>
      </c>
      <c r="E374" s="3" t="s">
        <v>1095</v>
      </c>
      <c r="J374" s="17">
        <f t="shared" si="18"/>
        <v>0</v>
      </c>
      <c r="K374" s="17">
        <f t="shared" si="19"/>
        <v>0</v>
      </c>
      <c r="L374" s="18">
        <v>1</v>
      </c>
      <c r="M374" s="18">
        <v>1</v>
      </c>
    </row>
    <row r="375" spans="1:13" ht="117.75">
      <c r="A375" s="13">
        <v>325</v>
      </c>
      <c r="B375" s="2" t="s">
        <v>1059</v>
      </c>
      <c r="C375" s="3" t="s">
        <v>1060</v>
      </c>
      <c r="D375" s="2" t="s">
        <v>1097</v>
      </c>
      <c r="E375" s="3" t="s">
        <v>1098</v>
      </c>
      <c r="F375" s="3" t="s">
        <v>1099</v>
      </c>
      <c r="G375" s="3" t="s">
        <v>50</v>
      </c>
      <c r="H375" s="16">
        <v>39409</v>
      </c>
      <c r="I375" s="23" t="s">
        <v>17</v>
      </c>
      <c r="J375" s="17">
        <f t="shared" si="18"/>
        <v>1</v>
      </c>
      <c r="K375" s="17">
        <f t="shared" si="19"/>
        <v>1</v>
      </c>
      <c r="L375" s="18">
        <v>2</v>
      </c>
      <c r="M375" s="18">
        <v>1</v>
      </c>
    </row>
    <row r="376" spans="1:13" ht="117.75" customHeight="1">
      <c r="A376" s="7">
        <v>342</v>
      </c>
      <c r="B376" s="2" t="s">
        <v>1100</v>
      </c>
      <c r="C376" s="3" t="s">
        <v>1101</v>
      </c>
      <c r="D376" s="2" t="s">
        <v>1097</v>
      </c>
      <c r="E376" s="3" t="s">
        <v>1098</v>
      </c>
      <c r="F376" s="3" t="s">
        <v>1102</v>
      </c>
      <c r="G376" s="3" t="s">
        <v>16</v>
      </c>
      <c r="H376" s="16">
        <v>39409</v>
      </c>
      <c r="I376" s="5" t="s">
        <v>17</v>
      </c>
      <c r="J376" s="17">
        <f t="shared" si="18"/>
        <v>0</v>
      </c>
      <c r="K376" s="17">
        <f t="shared" si="19"/>
        <v>1</v>
      </c>
      <c r="L376" s="18">
        <v>1</v>
      </c>
      <c r="M376" s="18">
        <v>2</v>
      </c>
    </row>
    <row r="377" spans="1:13" ht="24.75">
      <c r="A377" s="7">
        <v>552</v>
      </c>
      <c r="B377" s="2" t="s">
        <v>1103</v>
      </c>
      <c r="C377" s="3" t="s">
        <v>1104</v>
      </c>
      <c r="D377" s="2" t="s">
        <v>1097</v>
      </c>
      <c r="E377" s="3" t="s">
        <v>1098</v>
      </c>
      <c r="F377" s="3" t="s">
        <v>1105</v>
      </c>
      <c r="J377" s="17">
        <f t="shared" si="18"/>
        <v>1</v>
      </c>
      <c r="K377" s="17">
        <f t="shared" si="19"/>
        <v>1</v>
      </c>
      <c r="L377" s="18">
        <v>1</v>
      </c>
      <c r="M377" s="18">
        <v>3</v>
      </c>
    </row>
    <row r="378" spans="1:13" ht="117.75">
      <c r="A378" s="7">
        <v>786</v>
      </c>
      <c r="B378" s="2" t="s">
        <v>1106</v>
      </c>
      <c r="C378" s="30" t="s">
        <v>1107</v>
      </c>
      <c r="D378" s="2" t="s">
        <v>1097</v>
      </c>
      <c r="E378" s="3" t="s">
        <v>1098</v>
      </c>
      <c r="F378" s="3" t="s">
        <v>1108</v>
      </c>
      <c r="G378" s="3" t="s">
        <v>50</v>
      </c>
      <c r="H378" s="16">
        <v>39409</v>
      </c>
      <c r="I378" s="23" t="s">
        <v>17</v>
      </c>
      <c r="J378" s="17">
        <f t="shared" si="18"/>
        <v>1</v>
      </c>
      <c r="K378" s="17">
        <f t="shared" si="19"/>
        <v>1</v>
      </c>
      <c r="L378" s="18">
        <v>1</v>
      </c>
      <c r="M378" s="18">
        <v>4</v>
      </c>
    </row>
    <row r="379" spans="1:13" ht="117.75" customHeight="1">
      <c r="A379" s="13">
        <v>343</v>
      </c>
      <c r="B379" s="2" t="s">
        <v>1109</v>
      </c>
      <c r="C379" s="3" t="s">
        <v>1110</v>
      </c>
      <c r="D379" s="2" t="s">
        <v>1111</v>
      </c>
      <c r="E379" s="3" t="s">
        <v>1112</v>
      </c>
      <c r="F379" s="3" t="s">
        <v>1113</v>
      </c>
      <c r="G379" s="3" t="s">
        <v>1114</v>
      </c>
      <c r="H379" s="16">
        <v>39409</v>
      </c>
      <c r="I379" s="5" t="s">
        <v>17</v>
      </c>
      <c r="J379" s="17">
        <f t="shared" si="18"/>
        <v>0</v>
      </c>
      <c r="K379" s="17">
        <f t="shared" si="19"/>
        <v>1</v>
      </c>
      <c r="L379" s="18">
        <v>1</v>
      </c>
      <c r="M379" s="18">
        <v>1</v>
      </c>
    </row>
    <row r="380" spans="1:13" ht="36">
      <c r="A380" s="13">
        <v>775</v>
      </c>
      <c r="B380" s="2" t="s">
        <v>1115</v>
      </c>
      <c r="C380" s="30" t="s">
        <v>1116</v>
      </c>
      <c r="D380" s="35" t="s">
        <v>1111</v>
      </c>
      <c r="E380" s="3" t="s">
        <v>1112</v>
      </c>
      <c r="F380" s="3" t="s">
        <v>1117</v>
      </c>
      <c r="I380" s="1"/>
      <c r="J380" s="17">
        <f t="shared" si="18"/>
        <v>1</v>
      </c>
      <c r="K380" s="17">
        <f t="shared" si="19"/>
        <v>1</v>
      </c>
      <c r="L380" s="18">
        <v>1</v>
      </c>
      <c r="M380" s="18">
        <v>2</v>
      </c>
    </row>
    <row r="381" spans="1:13" ht="36" customHeight="1">
      <c r="A381" s="7">
        <v>345</v>
      </c>
      <c r="B381" s="2" t="s">
        <v>1118</v>
      </c>
      <c r="C381" s="3" t="s">
        <v>1119</v>
      </c>
      <c r="D381" s="2" t="s">
        <v>1120</v>
      </c>
      <c r="E381" s="3" t="s">
        <v>1121</v>
      </c>
      <c r="F381" s="3" t="s">
        <v>1122</v>
      </c>
      <c r="J381" s="17">
        <f t="shared" si="18"/>
        <v>0</v>
      </c>
      <c r="K381" s="17">
        <f t="shared" si="19"/>
        <v>1</v>
      </c>
      <c r="L381" s="18">
        <v>1</v>
      </c>
      <c r="M381" s="18">
        <v>1</v>
      </c>
    </row>
    <row r="382" spans="1:13" ht="24.75">
      <c r="A382" s="13">
        <v>553</v>
      </c>
      <c r="B382" s="2" t="s">
        <v>1103</v>
      </c>
      <c r="C382" s="3" t="s">
        <v>1104</v>
      </c>
      <c r="D382" s="2" t="s">
        <v>1120</v>
      </c>
      <c r="E382" s="3" t="s">
        <v>1121</v>
      </c>
      <c r="F382" s="3" t="s">
        <v>1123</v>
      </c>
      <c r="J382" s="17">
        <f t="shared" si="18"/>
        <v>1</v>
      </c>
      <c r="K382" s="17">
        <f t="shared" si="19"/>
        <v>1</v>
      </c>
      <c r="L382" s="18">
        <v>2</v>
      </c>
      <c r="M382" s="18">
        <v>2</v>
      </c>
    </row>
    <row r="383" spans="1:13" ht="36">
      <c r="A383" s="7">
        <v>642</v>
      </c>
      <c r="B383" s="2" t="s">
        <v>1124</v>
      </c>
      <c r="C383" s="3" t="s">
        <v>1125</v>
      </c>
      <c r="D383" s="2" t="s">
        <v>1120</v>
      </c>
      <c r="E383" s="3" t="s">
        <v>1121</v>
      </c>
      <c r="F383" s="3" t="s">
        <v>1126</v>
      </c>
      <c r="J383" s="17">
        <f t="shared" si="18"/>
        <v>1</v>
      </c>
      <c r="K383" s="17">
        <f t="shared" si="19"/>
        <v>1</v>
      </c>
      <c r="L383" s="18">
        <v>1</v>
      </c>
      <c r="M383" s="18">
        <v>3</v>
      </c>
    </row>
    <row r="384" spans="1:13" ht="36" customHeight="1">
      <c r="A384" s="7">
        <v>344</v>
      </c>
      <c r="B384" s="2" t="s">
        <v>1127</v>
      </c>
      <c r="C384" s="3" t="s">
        <v>1128</v>
      </c>
      <c r="D384" s="2" t="s">
        <v>1129</v>
      </c>
      <c r="E384" s="3" t="s">
        <v>1128</v>
      </c>
      <c r="F384" s="3" t="s">
        <v>1130</v>
      </c>
      <c r="J384" s="17">
        <f t="shared" si="18"/>
        <v>0</v>
      </c>
      <c r="K384" s="17">
        <f t="shared" si="19"/>
        <v>1</v>
      </c>
      <c r="L384" s="18">
        <v>1</v>
      </c>
      <c r="M384" s="18">
        <v>1</v>
      </c>
    </row>
    <row r="385" spans="1:13" ht="36">
      <c r="A385" s="7">
        <v>554</v>
      </c>
      <c r="B385" s="2" t="s">
        <v>1103</v>
      </c>
      <c r="C385" s="3" t="s">
        <v>1104</v>
      </c>
      <c r="D385" s="2" t="s">
        <v>1129</v>
      </c>
      <c r="E385" s="3" t="s">
        <v>1128</v>
      </c>
      <c r="F385" s="3" t="s">
        <v>1131</v>
      </c>
      <c r="J385" s="17">
        <f t="shared" si="18"/>
        <v>1</v>
      </c>
      <c r="K385" s="17">
        <f t="shared" si="19"/>
        <v>1</v>
      </c>
      <c r="L385" s="18">
        <v>3</v>
      </c>
      <c r="M385" s="18">
        <v>2</v>
      </c>
    </row>
    <row r="386" spans="1:13" ht="36">
      <c r="A386" s="13">
        <v>643</v>
      </c>
      <c r="B386" s="2" t="s">
        <v>1124</v>
      </c>
      <c r="C386" s="3" t="s">
        <v>1125</v>
      </c>
      <c r="D386" s="2" t="s">
        <v>1129</v>
      </c>
      <c r="E386" s="3" t="s">
        <v>1128</v>
      </c>
      <c r="F386" s="3" t="s">
        <v>1132</v>
      </c>
      <c r="J386" s="17">
        <f t="shared" si="18"/>
        <v>1</v>
      </c>
      <c r="K386" s="17">
        <f t="shared" si="19"/>
        <v>1</v>
      </c>
      <c r="L386" s="18">
        <v>2</v>
      </c>
      <c r="M386" s="18">
        <v>3</v>
      </c>
    </row>
    <row r="387" spans="1:13" ht="48">
      <c r="A387" s="13">
        <v>346</v>
      </c>
      <c r="B387" s="2" t="s">
        <v>1133</v>
      </c>
      <c r="C387" s="3" t="s">
        <v>1134</v>
      </c>
      <c r="D387" s="2" t="s">
        <v>1135</v>
      </c>
      <c r="E387" s="3" t="s">
        <v>1136</v>
      </c>
      <c r="F387" s="3" t="s">
        <v>1137</v>
      </c>
      <c r="J387" s="17">
        <f aca="true" t="shared" si="20" ref="J387:J418">LEN(B387)-6</f>
        <v>1</v>
      </c>
      <c r="K387" s="17">
        <f aca="true" t="shared" si="21" ref="K387:K418">LEN(D387)-5</f>
        <v>1</v>
      </c>
      <c r="L387" s="18">
        <v>1</v>
      </c>
      <c r="M387" s="18">
        <v>1</v>
      </c>
    </row>
    <row r="388" spans="1:13" ht="24.75">
      <c r="A388" s="7">
        <v>555</v>
      </c>
      <c r="B388" s="2" t="s">
        <v>1103</v>
      </c>
      <c r="C388" s="3" t="s">
        <v>1104</v>
      </c>
      <c r="D388" s="2" t="s">
        <v>1135</v>
      </c>
      <c r="E388" s="3" t="s">
        <v>1136</v>
      </c>
      <c r="F388" s="3" t="s">
        <v>1138</v>
      </c>
      <c r="J388" s="17">
        <f t="shared" si="20"/>
        <v>1</v>
      </c>
      <c r="K388" s="17">
        <f t="shared" si="21"/>
        <v>1</v>
      </c>
      <c r="L388" s="18">
        <v>4</v>
      </c>
      <c r="M388" s="18">
        <v>2</v>
      </c>
    </row>
    <row r="389" spans="1:13" ht="36">
      <c r="A389" s="7">
        <v>644</v>
      </c>
      <c r="B389" s="2" t="s">
        <v>1124</v>
      </c>
      <c r="C389" s="3" t="s">
        <v>1125</v>
      </c>
      <c r="D389" s="2" t="s">
        <v>1135</v>
      </c>
      <c r="E389" s="3" t="s">
        <v>1136</v>
      </c>
      <c r="F389" s="3" t="s">
        <v>1139</v>
      </c>
      <c r="J389" s="17">
        <f t="shared" si="20"/>
        <v>1</v>
      </c>
      <c r="K389" s="17">
        <f t="shared" si="21"/>
        <v>1</v>
      </c>
      <c r="L389" s="18">
        <v>3</v>
      </c>
      <c r="M389" s="18">
        <v>3</v>
      </c>
    </row>
    <row r="390" spans="1:13" ht="48" customHeight="1">
      <c r="A390" s="7">
        <v>347</v>
      </c>
      <c r="B390" s="2" t="s">
        <v>1133</v>
      </c>
      <c r="C390" s="3" t="s">
        <v>1134</v>
      </c>
      <c r="D390" s="2" t="s">
        <v>1140</v>
      </c>
      <c r="E390" s="3" t="s">
        <v>1141</v>
      </c>
      <c r="F390" s="3" t="s">
        <v>1142</v>
      </c>
      <c r="J390" s="17">
        <f t="shared" si="20"/>
        <v>1</v>
      </c>
      <c r="K390" s="17">
        <f t="shared" si="21"/>
        <v>1</v>
      </c>
      <c r="L390" s="18">
        <v>2</v>
      </c>
      <c r="M390" s="18">
        <v>1</v>
      </c>
    </row>
    <row r="391" spans="1:13" ht="12.75">
      <c r="A391" s="13">
        <v>556</v>
      </c>
      <c r="B391" s="2" t="s">
        <v>1103</v>
      </c>
      <c r="C391" s="3" t="s">
        <v>1104</v>
      </c>
      <c r="D391" s="2" t="s">
        <v>1140</v>
      </c>
      <c r="E391" s="3" t="s">
        <v>1141</v>
      </c>
      <c r="F391" s="3" t="s">
        <v>1138</v>
      </c>
      <c r="J391" s="17">
        <f t="shared" si="20"/>
        <v>1</v>
      </c>
      <c r="K391" s="17">
        <f t="shared" si="21"/>
        <v>1</v>
      </c>
      <c r="L391" s="18">
        <v>5</v>
      </c>
      <c r="M391" s="18">
        <v>2</v>
      </c>
    </row>
    <row r="392" spans="1:13" ht="36">
      <c r="A392" s="7">
        <v>645</v>
      </c>
      <c r="B392" s="2" t="s">
        <v>1124</v>
      </c>
      <c r="C392" s="3" t="s">
        <v>1125</v>
      </c>
      <c r="D392" s="2" t="s">
        <v>1140</v>
      </c>
      <c r="E392" s="3" t="s">
        <v>1141</v>
      </c>
      <c r="F392" s="3" t="s">
        <v>1139</v>
      </c>
      <c r="J392" s="17">
        <f t="shared" si="20"/>
        <v>1</v>
      </c>
      <c r="K392" s="17">
        <f t="shared" si="21"/>
        <v>1</v>
      </c>
      <c r="L392" s="18">
        <v>4</v>
      </c>
      <c r="M392" s="18">
        <v>3</v>
      </c>
    </row>
    <row r="393" spans="1:13" ht="12.75">
      <c r="A393" s="7">
        <v>557</v>
      </c>
      <c r="B393" s="2" t="s">
        <v>1103</v>
      </c>
      <c r="C393" s="3" t="s">
        <v>1104</v>
      </c>
      <c r="D393" s="2" t="s">
        <v>1143</v>
      </c>
      <c r="E393" s="3" t="s">
        <v>1144</v>
      </c>
      <c r="F393" s="3" t="s">
        <v>1138</v>
      </c>
      <c r="J393" s="17">
        <f t="shared" si="20"/>
        <v>1</v>
      </c>
      <c r="K393" s="17">
        <f t="shared" si="21"/>
        <v>1</v>
      </c>
      <c r="L393" s="18">
        <v>6</v>
      </c>
      <c r="M393" s="18">
        <v>1</v>
      </c>
    </row>
    <row r="394" spans="1:13" ht="36">
      <c r="A394" s="13">
        <v>646</v>
      </c>
      <c r="B394" s="2" t="s">
        <v>1124</v>
      </c>
      <c r="C394" s="3" t="s">
        <v>1125</v>
      </c>
      <c r="D394" s="2" t="s">
        <v>1143</v>
      </c>
      <c r="E394" s="3" t="s">
        <v>1144</v>
      </c>
      <c r="F394" s="3" t="s">
        <v>1139</v>
      </c>
      <c r="J394" s="17">
        <f t="shared" si="20"/>
        <v>1</v>
      </c>
      <c r="K394" s="17">
        <f t="shared" si="21"/>
        <v>1</v>
      </c>
      <c r="L394" s="18">
        <v>5</v>
      </c>
      <c r="M394" s="18">
        <v>2</v>
      </c>
    </row>
    <row r="395" spans="1:13" ht="24.75">
      <c r="A395" s="7">
        <v>350</v>
      </c>
      <c r="B395" s="2" t="s">
        <v>1145</v>
      </c>
      <c r="C395" s="3" t="s">
        <v>1146</v>
      </c>
      <c r="D395" s="2" t="s">
        <v>1147</v>
      </c>
      <c r="E395" s="3" t="s">
        <v>1148</v>
      </c>
      <c r="J395" s="17">
        <f t="shared" si="20"/>
        <v>1</v>
      </c>
      <c r="K395" s="17">
        <f t="shared" si="21"/>
        <v>0</v>
      </c>
      <c r="L395" s="18">
        <v>1</v>
      </c>
      <c r="M395" s="18">
        <v>1</v>
      </c>
    </row>
    <row r="396" spans="1:13" ht="12.75">
      <c r="A396" s="13">
        <v>352</v>
      </c>
      <c r="B396" s="2" t="s">
        <v>1149</v>
      </c>
      <c r="C396" s="3" t="s">
        <v>1150</v>
      </c>
      <c r="D396" s="2" t="s">
        <v>1151</v>
      </c>
      <c r="E396" s="3" t="s">
        <v>1150</v>
      </c>
      <c r="J396" s="17">
        <f t="shared" si="20"/>
        <v>0</v>
      </c>
      <c r="K396" s="17">
        <f t="shared" si="21"/>
        <v>0</v>
      </c>
      <c r="L396" s="18">
        <v>1</v>
      </c>
      <c r="M396" s="18">
        <v>1</v>
      </c>
    </row>
    <row r="397" spans="1:13" ht="24.75">
      <c r="A397" s="7">
        <v>351</v>
      </c>
      <c r="B397" s="2" t="s">
        <v>1145</v>
      </c>
      <c r="C397" s="3" t="s">
        <v>1146</v>
      </c>
      <c r="D397" s="2" t="s">
        <v>1152</v>
      </c>
      <c r="E397" s="3" t="s">
        <v>1153</v>
      </c>
      <c r="J397" s="17">
        <f t="shared" si="20"/>
        <v>1</v>
      </c>
      <c r="K397" s="17">
        <f t="shared" si="21"/>
        <v>0</v>
      </c>
      <c r="L397" s="18">
        <v>2</v>
      </c>
      <c r="M397" s="18">
        <v>1</v>
      </c>
    </row>
    <row r="398" spans="1:13" ht="24.75">
      <c r="A398" s="7">
        <v>353</v>
      </c>
      <c r="B398" s="2" t="s">
        <v>1154</v>
      </c>
      <c r="C398" s="3" t="s">
        <v>1155</v>
      </c>
      <c r="D398" s="2" t="s">
        <v>1156</v>
      </c>
      <c r="E398" s="3" t="s">
        <v>1155</v>
      </c>
      <c r="J398" s="17">
        <f t="shared" si="20"/>
        <v>0</v>
      </c>
      <c r="K398" s="17">
        <f t="shared" si="21"/>
        <v>0</v>
      </c>
      <c r="L398" s="18">
        <v>1</v>
      </c>
      <c r="M398" s="18">
        <v>1</v>
      </c>
    </row>
    <row r="399" spans="1:13" ht="12.75">
      <c r="A399" s="7">
        <v>354</v>
      </c>
      <c r="B399" s="2" t="s">
        <v>1157</v>
      </c>
      <c r="C399" s="3" t="s">
        <v>1158</v>
      </c>
      <c r="D399" s="2" t="s">
        <v>1159</v>
      </c>
      <c r="E399" s="3" t="s">
        <v>1158</v>
      </c>
      <c r="J399" s="17">
        <f t="shared" si="20"/>
        <v>0</v>
      </c>
      <c r="K399" s="17">
        <f t="shared" si="21"/>
        <v>0</v>
      </c>
      <c r="L399" s="18">
        <v>1</v>
      </c>
      <c r="M399" s="18">
        <v>1</v>
      </c>
    </row>
    <row r="400" spans="1:13" ht="117.75" customHeight="1">
      <c r="A400" s="13">
        <v>355</v>
      </c>
      <c r="B400" s="2" t="s">
        <v>1160</v>
      </c>
      <c r="C400" s="3" t="s">
        <v>1161</v>
      </c>
      <c r="D400" s="2" t="s">
        <v>1162</v>
      </c>
      <c r="E400" s="3" t="s">
        <v>1163</v>
      </c>
      <c r="F400" s="3" t="s">
        <v>1164</v>
      </c>
      <c r="G400" s="3" t="s">
        <v>16</v>
      </c>
      <c r="H400" s="16">
        <v>39409</v>
      </c>
      <c r="I400" s="5" t="s">
        <v>17</v>
      </c>
      <c r="J400" s="17">
        <f t="shared" si="20"/>
        <v>0</v>
      </c>
      <c r="K400" s="17">
        <f t="shared" si="21"/>
        <v>1</v>
      </c>
      <c r="L400" s="18">
        <v>1</v>
      </c>
      <c r="M400" s="18">
        <v>1</v>
      </c>
    </row>
    <row r="401" spans="1:13" ht="117.75">
      <c r="A401" s="7">
        <v>558</v>
      </c>
      <c r="B401" s="2" t="s">
        <v>1103</v>
      </c>
      <c r="C401" s="3" t="s">
        <v>1104</v>
      </c>
      <c r="D401" s="2" t="s">
        <v>1162</v>
      </c>
      <c r="E401" s="3" t="s">
        <v>1163</v>
      </c>
      <c r="F401" s="3" t="s">
        <v>1165</v>
      </c>
      <c r="G401" s="3" t="s">
        <v>50</v>
      </c>
      <c r="H401" s="16">
        <v>39409</v>
      </c>
      <c r="I401" s="23" t="s">
        <v>17</v>
      </c>
      <c r="J401" s="17">
        <f t="shared" si="20"/>
        <v>1</v>
      </c>
      <c r="K401" s="17">
        <f t="shared" si="21"/>
        <v>1</v>
      </c>
      <c r="L401" s="18">
        <v>7</v>
      </c>
      <c r="M401" s="18">
        <v>2</v>
      </c>
    </row>
    <row r="402" spans="1:13" ht="117.75">
      <c r="A402" s="13">
        <v>571</v>
      </c>
      <c r="B402" s="2" t="s">
        <v>1166</v>
      </c>
      <c r="C402" s="3" t="s">
        <v>1167</v>
      </c>
      <c r="D402" s="2" t="s">
        <v>1162</v>
      </c>
      <c r="E402" s="3" t="s">
        <v>1163</v>
      </c>
      <c r="F402" s="3" t="s">
        <v>1168</v>
      </c>
      <c r="G402" s="3" t="s">
        <v>208</v>
      </c>
      <c r="H402" s="16">
        <v>39409</v>
      </c>
      <c r="I402" s="23" t="s">
        <v>17</v>
      </c>
      <c r="J402" s="17">
        <f t="shared" si="20"/>
        <v>1</v>
      </c>
      <c r="K402" s="17">
        <f t="shared" si="21"/>
        <v>1</v>
      </c>
      <c r="L402" s="18">
        <v>1</v>
      </c>
      <c r="M402" s="18">
        <v>3</v>
      </c>
    </row>
    <row r="403" spans="1:13" ht="24.75" customHeight="1">
      <c r="A403" s="7">
        <v>356</v>
      </c>
      <c r="B403" s="2" t="s">
        <v>1169</v>
      </c>
      <c r="C403" s="3" t="s">
        <v>1170</v>
      </c>
      <c r="D403" s="2" t="s">
        <v>1171</v>
      </c>
      <c r="E403" s="3" t="s">
        <v>1170</v>
      </c>
      <c r="F403" s="3" t="s">
        <v>1172</v>
      </c>
      <c r="J403" s="17">
        <f t="shared" si="20"/>
        <v>1</v>
      </c>
      <c r="K403" s="17">
        <f t="shared" si="21"/>
        <v>1</v>
      </c>
      <c r="L403" s="18">
        <v>1</v>
      </c>
      <c r="M403" s="18">
        <v>1</v>
      </c>
    </row>
    <row r="404" spans="1:13" ht="12.75">
      <c r="A404" s="13">
        <v>559</v>
      </c>
      <c r="B404" s="2" t="s">
        <v>1103</v>
      </c>
      <c r="C404" s="3" t="s">
        <v>1104</v>
      </c>
      <c r="D404" s="2" t="s">
        <v>1171</v>
      </c>
      <c r="E404" s="3" t="s">
        <v>1170</v>
      </c>
      <c r="F404" s="3" t="s">
        <v>1173</v>
      </c>
      <c r="J404" s="17">
        <f t="shared" si="20"/>
        <v>1</v>
      </c>
      <c r="K404" s="17">
        <f t="shared" si="21"/>
        <v>1</v>
      </c>
      <c r="L404" s="18">
        <v>8</v>
      </c>
      <c r="M404" s="18">
        <v>2</v>
      </c>
    </row>
    <row r="405" spans="1:13" ht="24.75" customHeight="1">
      <c r="A405" s="7">
        <v>360</v>
      </c>
      <c r="B405" s="2" t="s">
        <v>1174</v>
      </c>
      <c r="C405" s="3" t="s">
        <v>1175</v>
      </c>
      <c r="D405" s="2" t="s">
        <v>1176</v>
      </c>
      <c r="E405" s="3" t="s">
        <v>1177</v>
      </c>
      <c r="F405" s="3" t="s">
        <v>1178</v>
      </c>
      <c r="J405" s="17">
        <f t="shared" si="20"/>
        <v>1</v>
      </c>
      <c r="K405" s="17">
        <f t="shared" si="21"/>
        <v>1</v>
      </c>
      <c r="L405" s="18">
        <v>1</v>
      </c>
      <c r="M405" s="18">
        <v>1</v>
      </c>
    </row>
    <row r="406" spans="1:13" ht="12.75">
      <c r="A406" s="7">
        <v>560</v>
      </c>
      <c r="B406" s="2" t="s">
        <v>1103</v>
      </c>
      <c r="C406" s="3" t="s">
        <v>1104</v>
      </c>
      <c r="D406" s="2" t="s">
        <v>1176</v>
      </c>
      <c r="E406" s="3" t="s">
        <v>1177</v>
      </c>
      <c r="F406" s="3" t="s">
        <v>1179</v>
      </c>
      <c r="J406" s="17">
        <f t="shared" si="20"/>
        <v>1</v>
      </c>
      <c r="K406" s="17">
        <f t="shared" si="21"/>
        <v>1</v>
      </c>
      <c r="L406" s="18">
        <v>9</v>
      </c>
      <c r="M406" s="18">
        <v>2</v>
      </c>
    </row>
    <row r="407" spans="1:13" ht="117.75" customHeight="1">
      <c r="A407" s="13">
        <v>361</v>
      </c>
      <c r="B407" s="2" t="s">
        <v>1174</v>
      </c>
      <c r="C407" s="3" t="s">
        <v>1175</v>
      </c>
      <c r="D407" s="2" t="s">
        <v>1180</v>
      </c>
      <c r="E407" s="3" t="s">
        <v>1181</v>
      </c>
      <c r="F407" s="3" t="s">
        <v>1182</v>
      </c>
      <c r="G407" s="3" t="s">
        <v>16</v>
      </c>
      <c r="H407" s="16">
        <v>39409</v>
      </c>
      <c r="I407" s="5" t="s">
        <v>17</v>
      </c>
      <c r="J407" s="17">
        <f t="shared" si="20"/>
        <v>1</v>
      </c>
      <c r="K407" s="17">
        <f t="shared" si="21"/>
        <v>1</v>
      </c>
      <c r="L407" s="18">
        <v>2</v>
      </c>
      <c r="M407" s="18">
        <v>1</v>
      </c>
    </row>
    <row r="408" spans="1:13" ht="117.75">
      <c r="A408" s="7">
        <v>459</v>
      </c>
      <c r="B408" s="2" t="s">
        <v>1183</v>
      </c>
      <c r="C408" s="3" t="s">
        <v>1184</v>
      </c>
      <c r="D408" s="2" t="s">
        <v>1180</v>
      </c>
      <c r="E408" s="3" t="s">
        <v>1181</v>
      </c>
      <c r="F408" s="3" t="s">
        <v>1185</v>
      </c>
      <c r="G408" s="3" t="s">
        <v>174</v>
      </c>
      <c r="H408" s="16">
        <v>39409</v>
      </c>
      <c r="I408" s="23" t="s">
        <v>17</v>
      </c>
      <c r="J408" s="17">
        <f t="shared" si="20"/>
        <v>1</v>
      </c>
      <c r="K408" s="17">
        <f t="shared" si="21"/>
        <v>1</v>
      </c>
      <c r="L408" s="18">
        <v>1</v>
      </c>
      <c r="M408" s="18">
        <v>2</v>
      </c>
    </row>
    <row r="409" spans="1:13" ht="12.75">
      <c r="A409" s="7">
        <v>561</v>
      </c>
      <c r="B409" s="2" t="s">
        <v>1103</v>
      </c>
      <c r="C409" s="3" t="s">
        <v>1104</v>
      </c>
      <c r="D409" s="2" t="s">
        <v>1180</v>
      </c>
      <c r="E409" s="3" t="s">
        <v>1181</v>
      </c>
      <c r="F409" s="3" t="s">
        <v>1179</v>
      </c>
      <c r="J409" s="17">
        <f t="shared" si="20"/>
        <v>1</v>
      </c>
      <c r="K409" s="17">
        <f t="shared" si="21"/>
        <v>1</v>
      </c>
      <c r="L409" s="18">
        <v>10</v>
      </c>
      <c r="M409" s="18">
        <v>3</v>
      </c>
    </row>
    <row r="410" spans="1:13" ht="24.75" customHeight="1">
      <c r="A410" s="13">
        <v>358</v>
      </c>
      <c r="B410" s="2" t="s">
        <v>1186</v>
      </c>
      <c r="C410" s="3" t="s">
        <v>1187</v>
      </c>
      <c r="D410" s="2" t="s">
        <v>1188</v>
      </c>
      <c r="E410" s="3" t="s">
        <v>1187</v>
      </c>
      <c r="F410" s="3" t="s">
        <v>1189</v>
      </c>
      <c r="J410" s="17">
        <f t="shared" si="20"/>
        <v>0</v>
      </c>
      <c r="K410" s="17">
        <f t="shared" si="21"/>
        <v>1</v>
      </c>
      <c r="L410" s="18">
        <v>1</v>
      </c>
      <c r="M410" s="18">
        <v>1</v>
      </c>
    </row>
    <row r="411" spans="1:13" ht="24.75">
      <c r="A411" s="13">
        <v>562</v>
      </c>
      <c r="B411" s="2" t="s">
        <v>1103</v>
      </c>
      <c r="C411" s="3" t="s">
        <v>1104</v>
      </c>
      <c r="D411" s="2" t="s">
        <v>1188</v>
      </c>
      <c r="E411" s="3" t="s">
        <v>1187</v>
      </c>
      <c r="F411" s="3" t="s">
        <v>1190</v>
      </c>
      <c r="J411" s="17">
        <f t="shared" si="20"/>
        <v>1</v>
      </c>
      <c r="K411" s="17">
        <f t="shared" si="21"/>
        <v>1</v>
      </c>
      <c r="L411" s="18">
        <v>11</v>
      </c>
      <c r="M411" s="18">
        <v>2</v>
      </c>
    </row>
    <row r="412" spans="1:13" ht="36">
      <c r="A412" s="7">
        <v>647</v>
      </c>
      <c r="B412" s="2" t="s">
        <v>1124</v>
      </c>
      <c r="C412" s="3" t="s">
        <v>1125</v>
      </c>
      <c r="D412" s="2" t="s">
        <v>1188</v>
      </c>
      <c r="E412" s="3" t="s">
        <v>1187</v>
      </c>
      <c r="F412" s="3" t="s">
        <v>1191</v>
      </c>
      <c r="J412" s="17">
        <f t="shared" si="20"/>
        <v>1</v>
      </c>
      <c r="K412" s="17">
        <f t="shared" si="21"/>
        <v>1</v>
      </c>
      <c r="L412" s="18">
        <v>6</v>
      </c>
      <c r="M412" s="18">
        <v>3</v>
      </c>
    </row>
    <row r="413" spans="1:13" ht="24.75" customHeight="1">
      <c r="A413" s="7">
        <v>362</v>
      </c>
      <c r="B413" s="2" t="s">
        <v>1192</v>
      </c>
      <c r="C413" s="3" t="s">
        <v>1193</v>
      </c>
      <c r="D413" s="2" t="s">
        <v>1194</v>
      </c>
      <c r="E413" s="3" t="s">
        <v>1193</v>
      </c>
      <c r="F413" s="3" t="s">
        <v>1195</v>
      </c>
      <c r="J413" s="17">
        <f t="shared" si="20"/>
        <v>0</v>
      </c>
      <c r="K413" s="17">
        <f t="shared" si="21"/>
        <v>1</v>
      </c>
      <c r="L413" s="18">
        <v>1</v>
      </c>
      <c r="M413" s="18">
        <v>1</v>
      </c>
    </row>
    <row r="414" spans="1:13" ht="24.75">
      <c r="A414" s="7">
        <v>563</v>
      </c>
      <c r="B414" s="2" t="s">
        <v>1103</v>
      </c>
      <c r="C414" s="3" t="s">
        <v>1104</v>
      </c>
      <c r="D414" s="2" t="s">
        <v>1194</v>
      </c>
      <c r="E414" s="3" t="s">
        <v>1193</v>
      </c>
      <c r="F414" s="3" t="s">
        <v>1196</v>
      </c>
      <c r="J414" s="17">
        <f t="shared" si="20"/>
        <v>1</v>
      </c>
      <c r="K414" s="17">
        <f t="shared" si="21"/>
        <v>1</v>
      </c>
      <c r="L414" s="18">
        <v>12</v>
      </c>
      <c r="M414" s="18">
        <v>2</v>
      </c>
    </row>
    <row r="415" spans="1:13" ht="36">
      <c r="A415" s="7">
        <v>648</v>
      </c>
      <c r="B415" s="2" t="s">
        <v>1124</v>
      </c>
      <c r="C415" s="3" t="s">
        <v>1125</v>
      </c>
      <c r="D415" s="2" t="s">
        <v>1194</v>
      </c>
      <c r="E415" s="3" t="s">
        <v>1193</v>
      </c>
      <c r="F415" s="3" t="s">
        <v>1197</v>
      </c>
      <c r="J415" s="17">
        <f t="shared" si="20"/>
        <v>1</v>
      </c>
      <c r="K415" s="17">
        <f t="shared" si="21"/>
        <v>1</v>
      </c>
      <c r="L415" s="18">
        <v>7</v>
      </c>
      <c r="M415" s="18">
        <v>3</v>
      </c>
    </row>
    <row r="416" spans="1:13" ht="24.75">
      <c r="A416" s="7">
        <v>363</v>
      </c>
      <c r="B416" s="2" t="s">
        <v>1198</v>
      </c>
      <c r="C416" s="3" t="s">
        <v>1199</v>
      </c>
      <c r="D416" s="2" t="s">
        <v>1200</v>
      </c>
      <c r="E416" s="3" t="s">
        <v>1199</v>
      </c>
      <c r="J416" s="17">
        <f t="shared" si="20"/>
        <v>0</v>
      </c>
      <c r="K416" s="17">
        <f t="shared" si="21"/>
        <v>0</v>
      </c>
      <c r="L416" s="18">
        <v>1</v>
      </c>
      <c r="M416" s="18">
        <v>1</v>
      </c>
    </row>
    <row r="417" spans="1:13" ht="36">
      <c r="A417" s="13">
        <v>364</v>
      </c>
      <c r="B417" s="2" t="s">
        <v>1201</v>
      </c>
      <c r="C417" s="3" t="s">
        <v>1202</v>
      </c>
      <c r="D417" s="2" t="s">
        <v>1203</v>
      </c>
      <c r="E417" s="3" t="s">
        <v>1204</v>
      </c>
      <c r="J417" s="17">
        <f t="shared" si="20"/>
        <v>1</v>
      </c>
      <c r="K417" s="17">
        <f t="shared" si="21"/>
        <v>0</v>
      </c>
      <c r="L417" s="18">
        <v>1</v>
      </c>
      <c r="M417" s="18">
        <v>1</v>
      </c>
    </row>
    <row r="418" spans="1:13" ht="12.75">
      <c r="A418" s="13">
        <v>367</v>
      </c>
      <c r="B418" s="2" t="s">
        <v>1205</v>
      </c>
      <c r="C418" s="3" t="s">
        <v>1206</v>
      </c>
      <c r="D418" s="2" t="s">
        <v>1207</v>
      </c>
      <c r="E418" s="3" t="s">
        <v>1208</v>
      </c>
      <c r="J418" s="17">
        <f t="shared" si="20"/>
        <v>0</v>
      </c>
      <c r="K418" s="17">
        <f t="shared" si="21"/>
        <v>0</v>
      </c>
      <c r="L418" s="18">
        <v>1</v>
      </c>
      <c r="M418" s="18">
        <v>1</v>
      </c>
    </row>
    <row r="419" spans="1:13" ht="36">
      <c r="A419" s="7">
        <v>365</v>
      </c>
      <c r="B419" s="2" t="s">
        <v>1201</v>
      </c>
      <c r="C419" s="3" t="s">
        <v>1202</v>
      </c>
      <c r="D419" s="2" t="s">
        <v>1209</v>
      </c>
      <c r="E419" s="3" t="s">
        <v>1210</v>
      </c>
      <c r="J419" s="17">
        <f aca="true" t="shared" si="22" ref="J419:J450">LEN(B419)-6</f>
        <v>1</v>
      </c>
      <c r="K419" s="17">
        <f aca="true" t="shared" si="23" ref="K419:K450">LEN(D419)-5</f>
        <v>0</v>
      </c>
      <c r="L419" s="18">
        <v>2</v>
      </c>
      <c r="M419" s="18">
        <v>1</v>
      </c>
    </row>
    <row r="420" spans="1:13" ht="36">
      <c r="A420" s="7">
        <v>366</v>
      </c>
      <c r="B420" s="2" t="s">
        <v>1201</v>
      </c>
      <c r="C420" s="3" t="s">
        <v>1202</v>
      </c>
      <c r="D420" s="2" t="s">
        <v>1211</v>
      </c>
      <c r="E420" s="3" t="s">
        <v>1212</v>
      </c>
      <c r="J420" s="17">
        <f t="shared" si="22"/>
        <v>1</v>
      </c>
      <c r="K420" s="17">
        <f t="shared" si="23"/>
        <v>0</v>
      </c>
      <c r="L420" s="18">
        <v>3</v>
      </c>
      <c r="M420" s="18">
        <v>1</v>
      </c>
    </row>
    <row r="421" spans="1:13" ht="24.75" customHeight="1">
      <c r="A421" s="7">
        <v>368</v>
      </c>
      <c r="B421" s="2" t="s">
        <v>1213</v>
      </c>
      <c r="C421" s="3" t="s">
        <v>1214</v>
      </c>
      <c r="D421" s="2" t="s">
        <v>1215</v>
      </c>
      <c r="E421" s="3" t="s">
        <v>1214</v>
      </c>
      <c r="F421" s="3" t="s">
        <v>1216</v>
      </c>
      <c r="J421" s="17">
        <f t="shared" si="22"/>
        <v>0</v>
      </c>
      <c r="K421" s="17">
        <f t="shared" si="23"/>
        <v>1</v>
      </c>
      <c r="L421" s="18">
        <v>1</v>
      </c>
      <c r="M421" s="18">
        <v>1</v>
      </c>
    </row>
    <row r="422" spans="1:13" ht="24.75">
      <c r="A422" s="7">
        <v>564</v>
      </c>
      <c r="B422" s="2" t="s">
        <v>1103</v>
      </c>
      <c r="C422" s="3" t="s">
        <v>1104</v>
      </c>
      <c r="D422" s="2" t="s">
        <v>1215</v>
      </c>
      <c r="E422" s="3" t="s">
        <v>1214</v>
      </c>
      <c r="F422" s="3" t="s">
        <v>1217</v>
      </c>
      <c r="J422" s="17">
        <f t="shared" si="22"/>
        <v>1</v>
      </c>
      <c r="K422" s="17">
        <f t="shared" si="23"/>
        <v>1</v>
      </c>
      <c r="L422" s="18">
        <v>13</v>
      </c>
      <c r="M422" s="18">
        <v>2</v>
      </c>
    </row>
    <row r="423" spans="1:13" ht="36">
      <c r="A423" s="13">
        <v>649</v>
      </c>
      <c r="B423" s="2" t="s">
        <v>1124</v>
      </c>
      <c r="C423" s="3" t="s">
        <v>1125</v>
      </c>
      <c r="D423" s="2" t="s">
        <v>1215</v>
      </c>
      <c r="E423" s="3" t="s">
        <v>1214</v>
      </c>
      <c r="F423" s="3" t="s">
        <v>1218</v>
      </c>
      <c r="J423" s="17">
        <f t="shared" si="22"/>
        <v>1</v>
      </c>
      <c r="K423" s="17">
        <f t="shared" si="23"/>
        <v>1</v>
      </c>
      <c r="L423" s="18">
        <v>8</v>
      </c>
      <c r="M423" s="18">
        <v>3</v>
      </c>
    </row>
    <row r="424" spans="1:13" ht="24.75" customHeight="1">
      <c r="A424" s="7">
        <v>369</v>
      </c>
      <c r="B424" s="2" t="s">
        <v>1219</v>
      </c>
      <c r="C424" s="3" t="s">
        <v>1220</v>
      </c>
      <c r="D424" s="2" t="s">
        <v>1221</v>
      </c>
      <c r="E424" s="3" t="s">
        <v>1222</v>
      </c>
      <c r="F424" s="3" t="s">
        <v>1223</v>
      </c>
      <c r="J424" s="17">
        <f t="shared" si="22"/>
        <v>1</v>
      </c>
      <c r="K424" s="17">
        <f t="shared" si="23"/>
        <v>1</v>
      </c>
      <c r="L424" s="18">
        <v>1</v>
      </c>
      <c r="M424" s="18">
        <v>1</v>
      </c>
    </row>
    <row r="425" spans="1:13" ht="24.75">
      <c r="A425" s="13">
        <v>565</v>
      </c>
      <c r="B425" s="2" t="s">
        <v>1103</v>
      </c>
      <c r="C425" s="3" t="s">
        <v>1104</v>
      </c>
      <c r="D425" s="2" t="s">
        <v>1221</v>
      </c>
      <c r="E425" s="3" t="s">
        <v>1222</v>
      </c>
      <c r="F425" s="3" t="s">
        <v>1224</v>
      </c>
      <c r="J425" s="17">
        <f t="shared" si="22"/>
        <v>1</v>
      </c>
      <c r="K425" s="17">
        <f t="shared" si="23"/>
        <v>1</v>
      </c>
      <c r="L425" s="18">
        <v>14</v>
      </c>
      <c r="M425" s="18">
        <v>2</v>
      </c>
    </row>
    <row r="426" spans="1:13" ht="24.75">
      <c r="A426" s="7">
        <v>357</v>
      </c>
      <c r="B426" s="2" t="s">
        <v>1169</v>
      </c>
      <c r="C426" s="3" t="s">
        <v>1170</v>
      </c>
      <c r="D426" s="2" t="s">
        <v>1225</v>
      </c>
      <c r="E426" s="3" t="s">
        <v>1226</v>
      </c>
      <c r="F426" s="3" t="s">
        <v>1227</v>
      </c>
      <c r="J426" s="17">
        <f t="shared" si="22"/>
        <v>1</v>
      </c>
      <c r="K426" s="17">
        <f t="shared" si="23"/>
        <v>1</v>
      </c>
      <c r="L426" s="18">
        <v>2</v>
      </c>
      <c r="M426" s="18">
        <v>1</v>
      </c>
    </row>
    <row r="427" spans="1:13" ht="36" customHeight="1">
      <c r="A427" s="13">
        <v>370</v>
      </c>
      <c r="B427" s="2" t="s">
        <v>1219</v>
      </c>
      <c r="C427" s="3" t="s">
        <v>1220</v>
      </c>
      <c r="D427" s="2" t="s">
        <v>1225</v>
      </c>
      <c r="E427" s="3" t="s">
        <v>1226</v>
      </c>
      <c r="F427" s="3" t="s">
        <v>1228</v>
      </c>
      <c r="J427" s="17">
        <f t="shared" si="22"/>
        <v>1</v>
      </c>
      <c r="K427" s="17">
        <f t="shared" si="23"/>
        <v>1</v>
      </c>
      <c r="L427" s="18">
        <v>2</v>
      </c>
      <c r="M427" s="18">
        <v>2</v>
      </c>
    </row>
    <row r="428" spans="1:13" ht="24.75">
      <c r="A428" s="7">
        <v>566</v>
      </c>
      <c r="B428" s="2" t="s">
        <v>1103</v>
      </c>
      <c r="C428" s="3" t="s">
        <v>1104</v>
      </c>
      <c r="D428" s="2" t="s">
        <v>1225</v>
      </c>
      <c r="E428" s="3" t="s">
        <v>1226</v>
      </c>
      <c r="F428" s="3" t="s">
        <v>1224</v>
      </c>
      <c r="J428" s="17">
        <f t="shared" si="22"/>
        <v>1</v>
      </c>
      <c r="K428" s="17">
        <f t="shared" si="23"/>
        <v>1</v>
      </c>
      <c r="L428" s="18">
        <v>15</v>
      </c>
      <c r="M428" s="18">
        <v>3</v>
      </c>
    </row>
    <row r="429" spans="1:13" ht="36">
      <c r="A429" s="7">
        <v>650</v>
      </c>
      <c r="B429" s="2" t="s">
        <v>1124</v>
      </c>
      <c r="C429" s="3" t="s">
        <v>1125</v>
      </c>
      <c r="D429" s="2" t="s">
        <v>1225</v>
      </c>
      <c r="E429" s="3" t="s">
        <v>1226</v>
      </c>
      <c r="F429" s="3" t="s">
        <v>1229</v>
      </c>
      <c r="J429" s="17">
        <f t="shared" si="22"/>
        <v>1</v>
      </c>
      <c r="K429" s="17">
        <f t="shared" si="23"/>
        <v>1</v>
      </c>
      <c r="L429" s="18">
        <v>9</v>
      </c>
      <c r="M429" s="18">
        <v>4</v>
      </c>
    </row>
    <row r="430" spans="1:13" ht="36">
      <c r="A430" s="7">
        <v>428</v>
      </c>
      <c r="B430" s="2" t="s">
        <v>1230</v>
      </c>
      <c r="C430" s="3" t="s">
        <v>1231</v>
      </c>
      <c r="D430" s="2" t="s">
        <v>1232</v>
      </c>
      <c r="E430" s="3" t="s">
        <v>1233</v>
      </c>
      <c r="F430" s="3" t="s">
        <v>1234</v>
      </c>
      <c r="J430" s="17">
        <f t="shared" si="22"/>
        <v>1</v>
      </c>
      <c r="K430" s="17">
        <f t="shared" si="23"/>
        <v>1</v>
      </c>
      <c r="L430" s="18">
        <v>1</v>
      </c>
      <c r="M430" s="18">
        <v>1</v>
      </c>
    </row>
    <row r="431" spans="1:13" ht="24.75">
      <c r="A431" s="7">
        <v>572</v>
      </c>
      <c r="B431" s="2" t="s">
        <v>1166</v>
      </c>
      <c r="C431" s="3" t="s">
        <v>1167</v>
      </c>
      <c r="D431" s="2" t="s">
        <v>1232</v>
      </c>
      <c r="E431" s="3" t="s">
        <v>1233</v>
      </c>
      <c r="F431" s="3" t="s">
        <v>1235</v>
      </c>
      <c r="J431" s="17">
        <f t="shared" si="22"/>
        <v>1</v>
      </c>
      <c r="K431" s="17">
        <f t="shared" si="23"/>
        <v>1</v>
      </c>
      <c r="L431" s="18">
        <v>2</v>
      </c>
      <c r="M431" s="18">
        <v>2</v>
      </c>
    </row>
    <row r="432" spans="1:13" ht="24.75">
      <c r="A432" s="13">
        <v>652</v>
      </c>
      <c r="B432" s="2" t="s">
        <v>1236</v>
      </c>
      <c r="C432" s="3" t="s">
        <v>1237</v>
      </c>
      <c r="D432" s="2" t="s">
        <v>1232</v>
      </c>
      <c r="E432" s="3" t="s">
        <v>1233</v>
      </c>
      <c r="F432" s="3" t="s">
        <v>1238</v>
      </c>
      <c r="J432" s="17">
        <f t="shared" si="22"/>
        <v>1</v>
      </c>
      <c r="K432" s="17">
        <f t="shared" si="23"/>
        <v>1</v>
      </c>
      <c r="L432" s="18">
        <v>1</v>
      </c>
      <c r="M432" s="18">
        <v>3</v>
      </c>
    </row>
    <row r="433" spans="1:13" ht="24.75" customHeight="1">
      <c r="A433" s="13">
        <v>430</v>
      </c>
      <c r="B433" s="2" t="s">
        <v>1239</v>
      </c>
      <c r="C433" s="3" t="s">
        <v>1240</v>
      </c>
      <c r="D433" s="2" t="s">
        <v>1241</v>
      </c>
      <c r="E433" s="3" t="s">
        <v>1242</v>
      </c>
      <c r="F433" s="3" t="s">
        <v>1243</v>
      </c>
      <c r="J433" s="17">
        <f t="shared" si="22"/>
        <v>1</v>
      </c>
      <c r="K433" s="17">
        <f t="shared" si="23"/>
        <v>1</v>
      </c>
      <c r="L433" s="18">
        <v>1</v>
      </c>
      <c r="M433" s="18">
        <v>1</v>
      </c>
    </row>
    <row r="434" spans="1:13" ht="59.25" customHeight="1">
      <c r="A434" s="13">
        <v>433</v>
      </c>
      <c r="B434" s="2" t="s">
        <v>1244</v>
      </c>
      <c r="C434" s="3" t="s">
        <v>1245</v>
      </c>
      <c r="D434" s="2" t="s">
        <v>1241</v>
      </c>
      <c r="E434" s="3" t="s">
        <v>1242</v>
      </c>
      <c r="F434" s="3" t="s">
        <v>1246</v>
      </c>
      <c r="J434" s="17">
        <f t="shared" si="22"/>
        <v>1</v>
      </c>
      <c r="K434" s="17">
        <f t="shared" si="23"/>
        <v>1</v>
      </c>
      <c r="L434" s="18">
        <v>1</v>
      </c>
      <c r="M434" s="18">
        <v>2</v>
      </c>
    </row>
    <row r="435" spans="1:13" ht="24.75">
      <c r="A435" s="7">
        <v>573</v>
      </c>
      <c r="B435" s="2" t="s">
        <v>1166</v>
      </c>
      <c r="C435" s="3" t="s">
        <v>1167</v>
      </c>
      <c r="D435" s="2" t="s">
        <v>1241</v>
      </c>
      <c r="E435" s="3" t="s">
        <v>1242</v>
      </c>
      <c r="F435" s="3" t="s">
        <v>1247</v>
      </c>
      <c r="J435" s="17">
        <f t="shared" si="22"/>
        <v>1</v>
      </c>
      <c r="K435" s="17">
        <f t="shared" si="23"/>
        <v>1</v>
      </c>
      <c r="L435" s="18">
        <v>3</v>
      </c>
      <c r="M435" s="18">
        <v>3</v>
      </c>
    </row>
    <row r="436" spans="1:13" ht="24.75">
      <c r="A436" s="7">
        <v>653</v>
      </c>
      <c r="B436" s="2" t="s">
        <v>1236</v>
      </c>
      <c r="C436" s="3" t="s">
        <v>1237</v>
      </c>
      <c r="D436" s="2" t="s">
        <v>1241</v>
      </c>
      <c r="E436" s="3" t="s">
        <v>1242</v>
      </c>
      <c r="F436" s="3" t="s">
        <v>1248</v>
      </c>
      <c r="J436" s="17">
        <f t="shared" si="22"/>
        <v>1</v>
      </c>
      <c r="K436" s="17">
        <f t="shared" si="23"/>
        <v>1</v>
      </c>
      <c r="L436" s="18">
        <v>2</v>
      </c>
      <c r="M436" s="18">
        <v>4</v>
      </c>
    </row>
    <row r="437" spans="1:13" ht="36">
      <c r="A437" s="7">
        <v>431</v>
      </c>
      <c r="B437" s="2" t="s">
        <v>1239</v>
      </c>
      <c r="C437" s="3" t="s">
        <v>1240</v>
      </c>
      <c r="D437" s="2" t="s">
        <v>1249</v>
      </c>
      <c r="E437" s="3" t="s">
        <v>1250</v>
      </c>
      <c r="F437" s="3" t="s">
        <v>1251</v>
      </c>
      <c r="J437" s="17">
        <f t="shared" si="22"/>
        <v>1</v>
      </c>
      <c r="K437" s="17">
        <f t="shared" si="23"/>
        <v>1</v>
      </c>
      <c r="L437" s="18">
        <v>2</v>
      </c>
      <c r="M437" s="18">
        <v>1</v>
      </c>
    </row>
    <row r="438" spans="1:13" ht="24.75">
      <c r="A438" s="13">
        <v>574</v>
      </c>
      <c r="B438" s="2" t="s">
        <v>1166</v>
      </c>
      <c r="C438" s="3" t="s">
        <v>1167</v>
      </c>
      <c r="D438" s="2" t="s">
        <v>1249</v>
      </c>
      <c r="E438" s="3" t="s">
        <v>1250</v>
      </c>
      <c r="F438" s="3" t="s">
        <v>1252</v>
      </c>
      <c r="J438" s="17">
        <f t="shared" si="22"/>
        <v>1</v>
      </c>
      <c r="K438" s="17">
        <f t="shared" si="23"/>
        <v>1</v>
      </c>
      <c r="L438" s="18">
        <v>4</v>
      </c>
      <c r="M438" s="18">
        <v>2</v>
      </c>
    </row>
    <row r="439" spans="1:13" ht="24.75">
      <c r="A439" s="7">
        <v>654</v>
      </c>
      <c r="B439" s="2" t="s">
        <v>1236</v>
      </c>
      <c r="C439" s="3" t="s">
        <v>1237</v>
      </c>
      <c r="D439" s="2" t="s">
        <v>1249</v>
      </c>
      <c r="E439" s="3" t="s">
        <v>1250</v>
      </c>
      <c r="F439" s="3" t="s">
        <v>1248</v>
      </c>
      <c r="J439" s="17">
        <f t="shared" si="22"/>
        <v>1</v>
      </c>
      <c r="K439" s="17">
        <f t="shared" si="23"/>
        <v>1</v>
      </c>
      <c r="L439" s="18">
        <v>3</v>
      </c>
      <c r="M439" s="18">
        <v>3</v>
      </c>
    </row>
    <row r="440" spans="1:13" ht="24.75" customHeight="1">
      <c r="A440" s="7">
        <v>434</v>
      </c>
      <c r="B440" s="2" t="s">
        <v>1244</v>
      </c>
      <c r="C440" s="3" t="s">
        <v>1245</v>
      </c>
      <c r="D440" s="2" t="s">
        <v>1253</v>
      </c>
      <c r="E440" s="3" t="s">
        <v>1254</v>
      </c>
      <c r="F440" s="3" t="s">
        <v>1255</v>
      </c>
      <c r="J440" s="17">
        <f t="shared" si="22"/>
        <v>1</v>
      </c>
      <c r="K440" s="17">
        <f t="shared" si="23"/>
        <v>1</v>
      </c>
      <c r="L440" s="18">
        <v>2</v>
      </c>
      <c r="M440" s="18">
        <v>1</v>
      </c>
    </row>
    <row r="441" spans="1:13" ht="24.75">
      <c r="A441" s="7">
        <v>575</v>
      </c>
      <c r="B441" s="2" t="s">
        <v>1166</v>
      </c>
      <c r="C441" s="3" t="s">
        <v>1167</v>
      </c>
      <c r="D441" s="2" t="s">
        <v>1253</v>
      </c>
      <c r="E441" s="3" t="s">
        <v>1254</v>
      </c>
      <c r="F441" s="3" t="s">
        <v>1252</v>
      </c>
      <c r="J441" s="17">
        <f t="shared" si="22"/>
        <v>1</v>
      </c>
      <c r="K441" s="17">
        <f t="shared" si="23"/>
        <v>1</v>
      </c>
      <c r="L441" s="18">
        <v>5</v>
      </c>
      <c r="M441" s="18">
        <v>2</v>
      </c>
    </row>
    <row r="442" spans="1:13" ht="24.75">
      <c r="A442" s="13">
        <v>655</v>
      </c>
      <c r="B442" s="2" t="s">
        <v>1236</v>
      </c>
      <c r="C442" s="3" t="s">
        <v>1237</v>
      </c>
      <c r="D442" s="2" t="s">
        <v>1253</v>
      </c>
      <c r="E442" s="3" t="s">
        <v>1254</v>
      </c>
      <c r="F442" s="3" t="s">
        <v>1248</v>
      </c>
      <c r="J442" s="17">
        <f t="shared" si="22"/>
        <v>1</v>
      </c>
      <c r="K442" s="17">
        <f t="shared" si="23"/>
        <v>1</v>
      </c>
      <c r="L442" s="18">
        <v>4</v>
      </c>
      <c r="M442" s="18">
        <v>3</v>
      </c>
    </row>
    <row r="443" spans="1:13" ht="24.75">
      <c r="A443" s="7">
        <v>432</v>
      </c>
      <c r="B443" s="2" t="s">
        <v>1239</v>
      </c>
      <c r="C443" s="3" t="s">
        <v>1240</v>
      </c>
      <c r="D443" s="2" t="s">
        <v>1256</v>
      </c>
      <c r="E443" s="3" t="s">
        <v>1257</v>
      </c>
      <c r="F443" s="3" t="s">
        <v>1258</v>
      </c>
      <c r="J443" s="17">
        <f t="shared" si="22"/>
        <v>1</v>
      </c>
      <c r="K443" s="17">
        <f t="shared" si="23"/>
        <v>1</v>
      </c>
      <c r="L443" s="18">
        <v>3</v>
      </c>
      <c r="M443" s="18">
        <v>1</v>
      </c>
    </row>
    <row r="444" spans="1:13" ht="36" customHeight="1">
      <c r="A444" s="7">
        <v>435</v>
      </c>
      <c r="B444" s="2" t="s">
        <v>1259</v>
      </c>
      <c r="C444" s="3" t="s">
        <v>1260</v>
      </c>
      <c r="D444" s="2" t="s">
        <v>1256</v>
      </c>
      <c r="E444" s="3" t="s">
        <v>1257</v>
      </c>
      <c r="F444" s="3" t="s">
        <v>1261</v>
      </c>
      <c r="J444" s="17">
        <f t="shared" si="22"/>
        <v>0</v>
      </c>
      <c r="K444" s="17">
        <f t="shared" si="23"/>
        <v>1</v>
      </c>
      <c r="L444" s="18">
        <v>1</v>
      </c>
      <c r="M444" s="18">
        <v>2</v>
      </c>
    </row>
    <row r="445" spans="1:13" ht="24.75">
      <c r="A445" s="7">
        <v>576</v>
      </c>
      <c r="B445" s="2" t="s">
        <v>1166</v>
      </c>
      <c r="C445" s="3" t="s">
        <v>1167</v>
      </c>
      <c r="D445" s="2" t="s">
        <v>1256</v>
      </c>
      <c r="E445" s="3" t="s">
        <v>1257</v>
      </c>
      <c r="F445" s="3" t="s">
        <v>1262</v>
      </c>
      <c r="J445" s="17">
        <f t="shared" si="22"/>
        <v>1</v>
      </c>
      <c r="K445" s="17">
        <f t="shared" si="23"/>
        <v>1</v>
      </c>
      <c r="L445" s="18">
        <v>6</v>
      </c>
      <c r="M445" s="18">
        <v>3</v>
      </c>
    </row>
    <row r="446" spans="1:13" ht="24.75">
      <c r="A446" s="7">
        <v>656</v>
      </c>
      <c r="B446" s="2" t="s">
        <v>1236</v>
      </c>
      <c r="C446" s="3" t="s">
        <v>1237</v>
      </c>
      <c r="D446" s="2" t="s">
        <v>1256</v>
      </c>
      <c r="E446" s="3" t="s">
        <v>1257</v>
      </c>
      <c r="F446" s="3" t="s">
        <v>1263</v>
      </c>
      <c r="J446" s="17">
        <f t="shared" si="22"/>
        <v>1</v>
      </c>
      <c r="K446" s="17">
        <f t="shared" si="23"/>
        <v>1</v>
      </c>
      <c r="L446" s="18">
        <v>5</v>
      </c>
      <c r="M446" s="18">
        <v>4</v>
      </c>
    </row>
    <row r="447" spans="1:13" ht="36" customHeight="1">
      <c r="A447" s="13">
        <v>436</v>
      </c>
      <c r="B447" s="2" t="s">
        <v>1264</v>
      </c>
      <c r="C447" s="3" t="s">
        <v>1265</v>
      </c>
      <c r="D447" s="2" t="s">
        <v>1266</v>
      </c>
      <c r="E447" s="3" t="s">
        <v>1267</v>
      </c>
      <c r="F447" s="3" t="s">
        <v>1268</v>
      </c>
      <c r="J447" s="17">
        <f t="shared" si="22"/>
        <v>1</v>
      </c>
      <c r="K447" s="17">
        <f t="shared" si="23"/>
        <v>1</v>
      </c>
      <c r="L447" s="18">
        <v>1</v>
      </c>
      <c r="M447" s="18">
        <v>1</v>
      </c>
    </row>
    <row r="448" spans="1:13" ht="24.75">
      <c r="A448" s="13">
        <v>577</v>
      </c>
      <c r="B448" s="2" t="s">
        <v>1166</v>
      </c>
      <c r="C448" s="3" t="s">
        <v>1167</v>
      </c>
      <c r="D448" s="2" t="s">
        <v>1266</v>
      </c>
      <c r="E448" s="3" t="s">
        <v>1267</v>
      </c>
      <c r="F448" s="3" t="s">
        <v>1269</v>
      </c>
      <c r="J448" s="17">
        <f t="shared" si="22"/>
        <v>1</v>
      </c>
      <c r="K448" s="17">
        <f t="shared" si="23"/>
        <v>1</v>
      </c>
      <c r="L448" s="18">
        <v>7</v>
      </c>
      <c r="M448" s="18">
        <v>2</v>
      </c>
    </row>
    <row r="449" spans="1:13" ht="24.75">
      <c r="A449" s="7">
        <v>657</v>
      </c>
      <c r="B449" s="2" t="s">
        <v>1236</v>
      </c>
      <c r="C449" s="3" t="s">
        <v>1237</v>
      </c>
      <c r="D449" s="2" t="s">
        <v>1266</v>
      </c>
      <c r="E449" s="3" t="s">
        <v>1267</v>
      </c>
      <c r="F449" s="3" t="s">
        <v>1270</v>
      </c>
      <c r="J449" s="17">
        <f t="shared" si="22"/>
        <v>1</v>
      </c>
      <c r="K449" s="17">
        <f t="shared" si="23"/>
        <v>1</v>
      </c>
      <c r="L449" s="18">
        <v>6</v>
      </c>
      <c r="M449" s="18">
        <v>3</v>
      </c>
    </row>
    <row r="450" spans="1:13" ht="36" customHeight="1">
      <c r="A450" s="7">
        <v>437</v>
      </c>
      <c r="B450" s="2" t="s">
        <v>1264</v>
      </c>
      <c r="C450" s="3" t="s">
        <v>1265</v>
      </c>
      <c r="D450" s="2" t="s">
        <v>1271</v>
      </c>
      <c r="E450" s="3" t="s">
        <v>1272</v>
      </c>
      <c r="F450" s="3" t="s">
        <v>1268</v>
      </c>
      <c r="J450" s="17">
        <f t="shared" si="22"/>
        <v>1</v>
      </c>
      <c r="K450" s="17">
        <f t="shared" si="23"/>
        <v>1</v>
      </c>
      <c r="L450" s="18">
        <v>2</v>
      </c>
      <c r="M450" s="18">
        <v>1</v>
      </c>
    </row>
    <row r="451" spans="1:13" ht="24.75">
      <c r="A451" s="7">
        <v>578</v>
      </c>
      <c r="B451" s="2" t="s">
        <v>1166</v>
      </c>
      <c r="C451" s="3" t="s">
        <v>1167</v>
      </c>
      <c r="D451" s="2" t="s">
        <v>1271</v>
      </c>
      <c r="E451" s="3" t="s">
        <v>1272</v>
      </c>
      <c r="F451" s="3" t="s">
        <v>1269</v>
      </c>
      <c r="J451" s="17">
        <f aca="true" t="shared" si="24" ref="J451:J514">LEN(B451)-6</f>
        <v>1</v>
      </c>
      <c r="K451" s="17">
        <f aca="true" t="shared" si="25" ref="K451:K514">LEN(D451)-5</f>
        <v>1</v>
      </c>
      <c r="L451" s="18">
        <v>8</v>
      </c>
      <c r="M451" s="18">
        <v>2</v>
      </c>
    </row>
    <row r="452" spans="1:13" ht="24.75">
      <c r="A452" s="13">
        <v>658</v>
      </c>
      <c r="B452" s="2" t="s">
        <v>1236</v>
      </c>
      <c r="C452" s="3" t="s">
        <v>1237</v>
      </c>
      <c r="D452" s="2" t="s">
        <v>1271</v>
      </c>
      <c r="E452" s="3" t="s">
        <v>1272</v>
      </c>
      <c r="F452" s="3" t="s">
        <v>1270</v>
      </c>
      <c r="J452" s="17">
        <f t="shared" si="24"/>
        <v>1</v>
      </c>
      <c r="K452" s="17">
        <f t="shared" si="25"/>
        <v>1</v>
      </c>
      <c r="L452" s="18">
        <v>7</v>
      </c>
      <c r="M452" s="18">
        <v>3</v>
      </c>
    </row>
    <row r="453" spans="1:13" ht="24.75" customHeight="1">
      <c r="A453" s="7">
        <v>438</v>
      </c>
      <c r="B453" s="2" t="s">
        <v>1273</v>
      </c>
      <c r="C453" s="3" t="s">
        <v>1274</v>
      </c>
      <c r="D453" s="2" t="s">
        <v>1275</v>
      </c>
      <c r="E453" s="3" t="s">
        <v>1274</v>
      </c>
      <c r="F453" s="3" t="s">
        <v>1276</v>
      </c>
      <c r="J453" s="17">
        <f t="shared" si="24"/>
        <v>1</v>
      </c>
      <c r="K453" s="17">
        <f t="shared" si="25"/>
        <v>1</v>
      </c>
      <c r="L453" s="18">
        <v>1</v>
      </c>
      <c r="M453" s="18">
        <v>1</v>
      </c>
    </row>
    <row r="454" spans="1:13" ht="24.75">
      <c r="A454" s="7">
        <v>579</v>
      </c>
      <c r="B454" s="2" t="s">
        <v>1166</v>
      </c>
      <c r="C454" s="3" t="s">
        <v>1167</v>
      </c>
      <c r="D454" s="2" t="s">
        <v>1275</v>
      </c>
      <c r="E454" s="3" t="s">
        <v>1274</v>
      </c>
      <c r="F454" s="3" t="s">
        <v>1277</v>
      </c>
      <c r="J454" s="17">
        <f t="shared" si="24"/>
        <v>1</v>
      </c>
      <c r="K454" s="17">
        <f t="shared" si="25"/>
        <v>1</v>
      </c>
      <c r="L454" s="18">
        <v>9</v>
      </c>
      <c r="M454" s="18">
        <v>2</v>
      </c>
    </row>
    <row r="455" spans="1:13" ht="24.75">
      <c r="A455" s="7">
        <v>659</v>
      </c>
      <c r="B455" s="2" t="s">
        <v>1236</v>
      </c>
      <c r="C455" s="3" t="s">
        <v>1237</v>
      </c>
      <c r="D455" s="2" t="s">
        <v>1275</v>
      </c>
      <c r="E455" s="3" t="s">
        <v>1274</v>
      </c>
      <c r="F455" s="3" t="s">
        <v>1278</v>
      </c>
      <c r="J455" s="17">
        <f t="shared" si="24"/>
        <v>1</v>
      </c>
      <c r="K455" s="17">
        <f t="shared" si="25"/>
        <v>1</v>
      </c>
      <c r="L455" s="18">
        <v>8</v>
      </c>
      <c r="M455" s="18">
        <v>3</v>
      </c>
    </row>
    <row r="456" spans="1:13" ht="117.75">
      <c r="A456" s="7">
        <v>441</v>
      </c>
      <c r="B456" s="2" t="s">
        <v>1279</v>
      </c>
      <c r="C456" s="3" t="s">
        <v>1280</v>
      </c>
      <c r="D456" s="2" t="s">
        <v>1281</v>
      </c>
      <c r="E456" s="3" t="s">
        <v>1282</v>
      </c>
      <c r="F456" s="3" t="s">
        <v>1283</v>
      </c>
      <c r="G456" s="3" t="s">
        <v>16</v>
      </c>
      <c r="H456" s="16">
        <v>39409</v>
      </c>
      <c r="I456" s="23" t="s">
        <v>17</v>
      </c>
      <c r="J456" s="17">
        <f t="shared" si="24"/>
        <v>1</v>
      </c>
      <c r="K456" s="17">
        <f t="shared" si="25"/>
        <v>1</v>
      </c>
      <c r="L456" s="18">
        <v>1</v>
      </c>
      <c r="M456" s="18">
        <v>1</v>
      </c>
    </row>
    <row r="457" spans="1:13" ht="117.75" customHeight="1">
      <c r="A457" s="7">
        <v>768</v>
      </c>
      <c r="B457" s="2" t="s">
        <v>1284</v>
      </c>
      <c r="C457" s="30" t="s">
        <v>1285</v>
      </c>
      <c r="D457" s="2" t="s">
        <v>1281</v>
      </c>
      <c r="E457" s="3" t="s">
        <v>1282</v>
      </c>
      <c r="F457" s="26" t="s">
        <v>1286</v>
      </c>
      <c r="G457" s="26" t="s">
        <v>50</v>
      </c>
      <c r="H457" s="16">
        <v>39409</v>
      </c>
      <c r="I457" s="23" t="s">
        <v>17</v>
      </c>
      <c r="J457" s="17">
        <f t="shared" si="24"/>
        <v>1</v>
      </c>
      <c r="K457" s="17">
        <f t="shared" si="25"/>
        <v>1</v>
      </c>
      <c r="L457" s="18">
        <v>1</v>
      </c>
      <c r="M457" s="18">
        <v>2</v>
      </c>
    </row>
    <row r="458" spans="1:13" ht="36">
      <c r="A458" s="13">
        <v>442</v>
      </c>
      <c r="B458" s="2" t="s">
        <v>1279</v>
      </c>
      <c r="C458" s="3" t="s">
        <v>1280</v>
      </c>
      <c r="D458" s="2" t="s">
        <v>1287</v>
      </c>
      <c r="E458" s="3" t="s">
        <v>1288</v>
      </c>
      <c r="F458" s="3" t="s">
        <v>1289</v>
      </c>
      <c r="J458" s="17">
        <f t="shared" si="24"/>
        <v>1</v>
      </c>
      <c r="K458" s="17">
        <f t="shared" si="25"/>
        <v>1</v>
      </c>
      <c r="L458" s="18">
        <v>2</v>
      </c>
      <c r="M458" s="18">
        <v>1</v>
      </c>
    </row>
    <row r="459" spans="1:13" ht="24.75">
      <c r="A459" s="13">
        <v>580</v>
      </c>
      <c r="B459" s="2" t="s">
        <v>1166</v>
      </c>
      <c r="C459" s="3" t="s">
        <v>1167</v>
      </c>
      <c r="D459" s="2" t="s">
        <v>1287</v>
      </c>
      <c r="E459" s="3" t="s">
        <v>1288</v>
      </c>
      <c r="F459" s="3" t="s">
        <v>1290</v>
      </c>
      <c r="J459" s="17">
        <f t="shared" si="24"/>
        <v>1</v>
      </c>
      <c r="K459" s="17">
        <f t="shared" si="25"/>
        <v>1</v>
      </c>
      <c r="L459" s="18">
        <v>10</v>
      </c>
      <c r="M459" s="18">
        <v>2</v>
      </c>
    </row>
    <row r="460" spans="1:13" ht="24.75">
      <c r="A460" s="7">
        <v>660</v>
      </c>
      <c r="B460" s="2" t="s">
        <v>1236</v>
      </c>
      <c r="C460" s="3" t="s">
        <v>1237</v>
      </c>
      <c r="D460" s="2" t="s">
        <v>1287</v>
      </c>
      <c r="E460" s="3" t="s">
        <v>1288</v>
      </c>
      <c r="F460" s="3" t="s">
        <v>1291</v>
      </c>
      <c r="J460" s="17">
        <f t="shared" si="24"/>
        <v>1</v>
      </c>
      <c r="K460" s="17">
        <f t="shared" si="25"/>
        <v>1</v>
      </c>
      <c r="L460" s="18">
        <v>9</v>
      </c>
      <c r="M460" s="18">
        <v>3</v>
      </c>
    </row>
    <row r="461" spans="1:13" ht="117.75" customHeight="1">
      <c r="A461" s="13">
        <v>448</v>
      </c>
      <c r="B461" s="2" t="s">
        <v>1292</v>
      </c>
      <c r="C461" s="3" t="s">
        <v>1293</v>
      </c>
      <c r="D461" s="2" t="s">
        <v>1294</v>
      </c>
      <c r="E461" s="3" t="s">
        <v>1293</v>
      </c>
      <c r="F461" s="3" t="s">
        <v>1295</v>
      </c>
      <c r="G461" s="3" t="s">
        <v>16</v>
      </c>
      <c r="H461" s="16">
        <v>39409</v>
      </c>
      <c r="I461" s="23" t="s">
        <v>17</v>
      </c>
      <c r="J461" s="17">
        <f t="shared" si="24"/>
        <v>1</v>
      </c>
      <c r="K461" s="17">
        <f t="shared" si="25"/>
        <v>1</v>
      </c>
      <c r="L461" s="18">
        <v>1</v>
      </c>
      <c r="M461" s="18">
        <v>1</v>
      </c>
    </row>
    <row r="462" spans="1:13" ht="36">
      <c r="A462" s="7">
        <v>581</v>
      </c>
      <c r="B462" s="2" t="s">
        <v>1166</v>
      </c>
      <c r="C462" s="3" t="s">
        <v>1167</v>
      </c>
      <c r="D462" s="2" t="s">
        <v>1294</v>
      </c>
      <c r="E462" s="3" t="s">
        <v>1293</v>
      </c>
      <c r="F462" s="3" t="s">
        <v>1296</v>
      </c>
      <c r="J462" s="17">
        <f t="shared" si="24"/>
        <v>1</v>
      </c>
      <c r="K462" s="17">
        <f t="shared" si="25"/>
        <v>1</v>
      </c>
      <c r="L462" s="18">
        <v>11</v>
      </c>
      <c r="M462" s="18">
        <v>2</v>
      </c>
    </row>
    <row r="463" spans="1:13" ht="117.75">
      <c r="A463" s="13">
        <v>661</v>
      </c>
      <c r="B463" s="2" t="s">
        <v>1236</v>
      </c>
      <c r="C463" s="3" t="s">
        <v>1237</v>
      </c>
      <c r="D463" s="2" t="s">
        <v>1294</v>
      </c>
      <c r="E463" s="3" t="s">
        <v>1293</v>
      </c>
      <c r="F463" s="3" t="s">
        <v>1297</v>
      </c>
      <c r="G463" s="3" t="s">
        <v>208</v>
      </c>
      <c r="H463" s="16">
        <v>39409</v>
      </c>
      <c r="I463" s="23" t="s">
        <v>17</v>
      </c>
      <c r="J463" s="17">
        <f t="shared" si="24"/>
        <v>1</v>
      </c>
      <c r="K463" s="17">
        <f t="shared" si="25"/>
        <v>1</v>
      </c>
      <c r="L463" s="18">
        <v>10</v>
      </c>
      <c r="M463" s="18">
        <v>3</v>
      </c>
    </row>
    <row r="464" spans="1:13" ht="71.25" customHeight="1">
      <c r="A464" s="7">
        <v>450</v>
      </c>
      <c r="B464" s="2" t="s">
        <v>1298</v>
      </c>
      <c r="C464" s="3" t="s">
        <v>1299</v>
      </c>
      <c r="D464" s="2" t="s">
        <v>1300</v>
      </c>
      <c r="E464" s="3" t="s">
        <v>1301</v>
      </c>
      <c r="F464" s="3" t="s">
        <v>1302</v>
      </c>
      <c r="H464" s="16"/>
      <c r="J464" s="17">
        <f t="shared" si="24"/>
        <v>1</v>
      </c>
      <c r="K464" s="17">
        <f t="shared" si="25"/>
        <v>1</v>
      </c>
      <c r="L464" s="18">
        <v>1</v>
      </c>
      <c r="M464" s="18">
        <v>1</v>
      </c>
    </row>
    <row r="465" spans="1:13" ht="36">
      <c r="A465" s="7">
        <v>536</v>
      </c>
      <c r="B465" s="2" t="s">
        <v>544</v>
      </c>
      <c r="C465" s="3" t="s">
        <v>549</v>
      </c>
      <c r="D465" s="2" t="s">
        <v>1300</v>
      </c>
      <c r="E465" s="3" t="s">
        <v>1301</v>
      </c>
      <c r="F465" s="3" t="s">
        <v>1303</v>
      </c>
      <c r="J465" s="17">
        <f t="shared" si="24"/>
        <v>1</v>
      </c>
      <c r="K465" s="17">
        <f t="shared" si="25"/>
        <v>1</v>
      </c>
      <c r="L465" s="18">
        <v>6</v>
      </c>
      <c r="M465" s="18">
        <v>2</v>
      </c>
    </row>
    <row r="466" spans="1:13" ht="36">
      <c r="A466" s="7">
        <v>582</v>
      </c>
      <c r="B466" s="2" t="s">
        <v>1166</v>
      </c>
      <c r="C466" s="3" t="s">
        <v>1167</v>
      </c>
      <c r="D466" s="2" t="s">
        <v>1300</v>
      </c>
      <c r="E466" s="3" t="s">
        <v>1301</v>
      </c>
      <c r="F466" s="3" t="s">
        <v>1304</v>
      </c>
      <c r="J466" s="17">
        <f t="shared" si="24"/>
        <v>1</v>
      </c>
      <c r="K466" s="17">
        <f t="shared" si="25"/>
        <v>1</v>
      </c>
      <c r="L466" s="18">
        <v>12</v>
      </c>
      <c r="M466" s="18">
        <v>3</v>
      </c>
    </row>
    <row r="467" spans="1:13" ht="36">
      <c r="A467" s="7">
        <v>662</v>
      </c>
      <c r="B467" s="2" t="s">
        <v>1236</v>
      </c>
      <c r="C467" s="3" t="s">
        <v>1237</v>
      </c>
      <c r="D467" s="2" t="s">
        <v>1300</v>
      </c>
      <c r="E467" s="3" t="s">
        <v>1301</v>
      </c>
      <c r="F467" s="3" t="s">
        <v>1305</v>
      </c>
      <c r="J467" s="17">
        <f t="shared" si="24"/>
        <v>1</v>
      </c>
      <c r="K467" s="17">
        <f t="shared" si="25"/>
        <v>1</v>
      </c>
      <c r="L467" s="18">
        <v>11</v>
      </c>
      <c r="M467" s="18">
        <v>4</v>
      </c>
    </row>
    <row r="468" spans="1:13" ht="117.75" customHeight="1">
      <c r="A468" s="13">
        <v>451</v>
      </c>
      <c r="B468" s="2" t="s">
        <v>1298</v>
      </c>
      <c r="C468" s="3" t="s">
        <v>1299</v>
      </c>
      <c r="D468" s="2" t="s">
        <v>1306</v>
      </c>
      <c r="E468" s="3" t="s">
        <v>1307</v>
      </c>
      <c r="F468" s="3" t="s">
        <v>1308</v>
      </c>
      <c r="G468" s="3" t="s">
        <v>16</v>
      </c>
      <c r="H468" s="16">
        <v>39409</v>
      </c>
      <c r="I468" s="5" t="s">
        <v>17</v>
      </c>
      <c r="J468" s="17">
        <f t="shared" si="24"/>
        <v>1</v>
      </c>
      <c r="K468" s="17">
        <f t="shared" si="25"/>
        <v>1</v>
      </c>
      <c r="L468" s="18">
        <v>2</v>
      </c>
      <c r="M468" s="18">
        <v>1</v>
      </c>
    </row>
    <row r="469" spans="1:13" ht="24.75">
      <c r="A469" s="13">
        <v>583</v>
      </c>
      <c r="B469" s="2" t="s">
        <v>1166</v>
      </c>
      <c r="C469" s="3" t="s">
        <v>1167</v>
      </c>
      <c r="D469" s="2" t="s">
        <v>1306</v>
      </c>
      <c r="E469" s="3" t="s">
        <v>1307</v>
      </c>
      <c r="F469" s="3" t="s">
        <v>1309</v>
      </c>
      <c r="J469" s="17">
        <f t="shared" si="24"/>
        <v>1</v>
      </c>
      <c r="K469" s="17">
        <f t="shared" si="25"/>
        <v>1</v>
      </c>
      <c r="L469" s="18">
        <v>13</v>
      </c>
      <c r="M469" s="18">
        <v>2</v>
      </c>
    </row>
    <row r="470" spans="1:13" ht="24.75">
      <c r="A470" s="7">
        <v>663</v>
      </c>
      <c r="B470" s="2" t="s">
        <v>1236</v>
      </c>
      <c r="C470" s="3" t="s">
        <v>1237</v>
      </c>
      <c r="D470" s="2" t="s">
        <v>1306</v>
      </c>
      <c r="E470" s="3" t="s">
        <v>1307</v>
      </c>
      <c r="F470" s="3" t="s">
        <v>1305</v>
      </c>
      <c r="J470" s="17">
        <f t="shared" si="24"/>
        <v>1</v>
      </c>
      <c r="K470" s="17">
        <f t="shared" si="25"/>
        <v>1</v>
      </c>
      <c r="L470" s="18">
        <v>12</v>
      </c>
      <c r="M470" s="18">
        <v>3</v>
      </c>
    </row>
    <row r="471" spans="1:13" ht="71.25" customHeight="1">
      <c r="A471" s="7">
        <v>453</v>
      </c>
      <c r="B471" s="2" t="s">
        <v>1310</v>
      </c>
      <c r="C471" s="3" t="s">
        <v>1311</v>
      </c>
      <c r="D471" s="2" t="s">
        <v>1312</v>
      </c>
      <c r="E471" s="3" t="s">
        <v>1313</v>
      </c>
      <c r="F471" s="3" t="s">
        <v>1314</v>
      </c>
      <c r="J471" s="17">
        <f t="shared" si="24"/>
        <v>1</v>
      </c>
      <c r="K471" s="17">
        <f t="shared" si="25"/>
        <v>1</v>
      </c>
      <c r="L471" s="18">
        <v>1</v>
      </c>
      <c r="M471" s="18">
        <v>1</v>
      </c>
    </row>
    <row r="472" spans="1:13" ht="24.75">
      <c r="A472" s="7">
        <v>537</v>
      </c>
      <c r="B472" s="2" t="s">
        <v>544</v>
      </c>
      <c r="C472" s="3" t="s">
        <v>549</v>
      </c>
      <c r="D472" s="2" t="s">
        <v>1312</v>
      </c>
      <c r="E472" s="3" t="s">
        <v>1313</v>
      </c>
      <c r="F472" s="3" t="s">
        <v>1303</v>
      </c>
      <c r="J472" s="17">
        <f t="shared" si="24"/>
        <v>1</v>
      </c>
      <c r="K472" s="17">
        <f t="shared" si="25"/>
        <v>1</v>
      </c>
      <c r="L472" s="18">
        <v>7</v>
      </c>
      <c r="M472" s="18">
        <v>2</v>
      </c>
    </row>
    <row r="473" spans="1:13" ht="117.75">
      <c r="A473" s="7">
        <v>584</v>
      </c>
      <c r="B473" s="2" t="s">
        <v>1166</v>
      </c>
      <c r="C473" s="3" t="s">
        <v>1167</v>
      </c>
      <c r="D473" s="2" t="s">
        <v>1312</v>
      </c>
      <c r="E473" s="3" t="s">
        <v>1313</v>
      </c>
      <c r="F473" s="3" t="s">
        <v>1315</v>
      </c>
      <c r="G473" s="3" t="s">
        <v>16</v>
      </c>
      <c r="H473" s="16">
        <v>39409</v>
      </c>
      <c r="I473" s="23" t="s">
        <v>17</v>
      </c>
      <c r="J473" s="17">
        <f t="shared" si="24"/>
        <v>1</v>
      </c>
      <c r="K473" s="17">
        <f t="shared" si="25"/>
        <v>1</v>
      </c>
      <c r="L473" s="18">
        <v>14</v>
      </c>
      <c r="M473" s="18">
        <v>3</v>
      </c>
    </row>
    <row r="474" spans="1:13" ht="117.75">
      <c r="A474" s="7">
        <v>605</v>
      </c>
      <c r="B474" s="2" t="s">
        <v>1316</v>
      </c>
      <c r="C474" s="3" t="s">
        <v>1317</v>
      </c>
      <c r="D474" s="2" t="s">
        <v>1312</v>
      </c>
      <c r="E474" s="3" t="s">
        <v>1313</v>
      </c>
      <c r="F474" s="3" t="s">
        <v>1318</v>
      </c>
      <c r="G474" s="3" t="s">
        <v>130</v>
      </c>
      <c r="H474" s="16">
        <v>39409</v>
      </c>
      <c r="I474" s="23" t="s">
        <v>17</v>
      </c>
      <c r="J474" s="17">
        <f t="shared" si="24"/>
        <v>1</v>
      </c>
      <c r="K474" s="17">
        <f t="shared" si="25"/>
        <v>1</v>
      </c>
      <c r="L474" s="18">
        <v>1</v>
      </c>
      <c r="M474" s="18">
        <v>4</v>
      </c>
    </row>
    <row r="475" spans="1:13" ht="24.75">
      <c r="A475" s="13">
        <v>664</v>
      </c>
      <c r="B475" s="2" t="s">
        <v>1236</v>
      </c>
      <c r="C475" s="3" t="s">
        <v>1237</v>
      </c>
      <c r="D475" s="2" t="s">
        <v>1312</v>
      </c>
      <c r="E475" s="3" t="s">
        <v>1313</v>
      </c>
      <c r="F475" s="3" t="s">
        <v>1305</v>
      </c>
      <c r="J475" s="17">
        <f t="shared" si="24"/>
        <v>1</v>
      </c>
      <c r="K475" s="17">
        <f t="shared" si="25"/>
        <v>1</v>
      </c>
      <c r="L475" s="18">
        <v>13</v>
      </c>
      <c r="M475" s="18">
        <v>5</v>
      </c>
    </row>
    <row r="476" spans="1:13" ht="82.5" customHeight="1">
      <c r="A476" s="13">
        <v>454</v>
      </c>
      <c r="B476" s="2" t="s">
        <v>1310</v>
      </c>
      <c r="C476" s="3" t="s">
        <v>1311</v>
      </c>
      <c r="D476" s="2" t="s">
        <v>1319</v>
      </c>
      <c r="E476" s="3" t="s">
        <v>1311</v>
      </c>
      <c r="F476" s="3" t="s">
        <v>1320</v>
      </c>
      <c r="J476" s="17">
        <f t="shared" si="24"/>
        <v>1</v>
      </c>
      <c r="K476" s="17">
        <f t="shared" si="25"/>
        <v>1</v>
      </c>
      <c r="L476" s="18">
        <v>2</v>
      </c>
      <c r="M476" s="18">
        <v>1</v>
      </c>
    </row>
    <row r="477" spans="1:13" ht="24.75">
      <c r="A477" s="13">
        <v>538</v>
      </c>
      <c r="B477" s="2" t="s">
        <v>544</v>
      </c>
      <c r="C477" s="3" t="s">
        <v>549</v>
      </c>
      <c r="D477" s="2" t="s">
        <v>1319</v>
      </c>
      <c r="E477" s="3" t="s">
        <v>1311</v>
      </c>
      <c r="F477" s="3" t="s">
        <v>1303</v>
      </c>
      <c r="J477" s="17">
        <f t="shared" si="24"/>
        <v>1</v>
      </c>
      <c r="K477" s="17">
        <f t="shared" si="25"/>
        <v>1</v>
      </c>
      <c r="L477" s="18">
        <v>8</v>
      </c>
      <c r="M477" s="18">
        <v>2</v>
      </c>
    </row>
    <row r="478" spans="1:13" ht="117.75" customHeight="1">
      <c r="A478" s="7">
        <v>585</v>
      </c>
      <c r="B478" s="2" t="s">
        <v>1166</v>
      </c>
      <c r="C478" s="3" t="s">
        <v>1167</v>
      </c>
      <c r="D478" s="2" t="s">
        <v>1319</v>
      </c>
      <c r="E478" s="3" t="s">
        <v>1311</v>
      </c>
      <c r="F478" s="3" t="s">
        <v>1321</v>
      </c>
      <c r="G478" s="3" t="s">
        <v>16</v>
      </c>
      <c r="H478" s="16">
        <v>39409</v>
      </c>
      <c r="I478" s="23" t="s">
        <v>17</v>
      </c>
      <c r="J478" s="17">
        <f t="shared" si="24"/>
        <v>1</v>
      </c>
      <c r="K478" s="17">
        <f t="shared" si="25"/>
        <v>1</v>
      </c>
      <c r="L478" s="18">
        <v>15</v>
      </c>
      <c r="M478" s="18">
        <v>3</v>
      </c>
    </row>
    <row r="479" spans="1:13" ht="117.75">
      <c r="A479" s="7">
        <v>606</v>
      </c>
      <c r="B479" s="2" t="s">
        <v>1316</v>
      </c>
      <c r="C479" s="3" t="s">
        <v>1317</v>
      </c>
      <c r="D479" s="2" t="s">
        <v>1319</v>
      </c>
      <c r="E479" s="3" t="s">
        <v>1311</v>
      </c>
      <c r="F479" s="3" t="s">
        <v>1322</v>
      </c>
      <c r="G479" s="3" t="s">
        <v>130</v>
      </c>
      <c r="H479" s="16">
        <v>39409</v>
      </c>
      <c r="I479" s="23" t="s">
        <v>17</v>
      </c>
      <c r="J479" s="17">
        <f t="shared" si="24"/>
        <v>1</v>
      </c>
      <c r="K479" s="17">
        <f t="shared" si="25"/>
        <v>1</v>
      </c>
      <c r="L479" s="18">
        <v>2</v>
      </c>
      <c r="M479" s="18">
        <v>4</v>
      </c>
    </row>
    <row r="480" spans="1:13" ht="24.75">
      <c r="A480" s="7">
        <v>665</v>
      </c>
      <c r="B480" s="2" t="s">
        <v>1236</v>
      </c>
      <c r="C480" s="3" t="s">
        <v>1237</v>
      </c>
      <c r="D480" s="2" t="s">
        <v>1319</v>
      </c>
      <c r="E480" s="3" t="s">
        <v>1311</v>
      </c>
      <c r="F480" s="3" t="s">
        <v>1323</v>
      </c>
      <c r="J480" s="17">
        <f t="shared" si="24"/>
        <v>1</v>
      </c>
      <c r="K480" s="17">
        <f t="shared" si="25"/>
        <v>1</v>
      </c>
      <c r="L480" s="18">
        <v>14</v>
      </c>
      <c r="M480" s="18">
        <v>5</v>
      </c>
    </row>
    <row r="481" spans="1:13" ht="24.75" customHeight="1">
      <c r="A481" s="7">
        <v>456</v>
      </c>
      <c r="B481" s="2" t="s">
        <v>1324</v>
      </c>
      <c r="C481" s="3" t="s">
        <v>1325</v>
      </c>
      <c r="D481" s="2" t="s">
        <v>1326</v>
      </c>
      <c r="E481" s="3" t="s">
        <v>1327</v>
      </c>
      <c r="F481" s="3" t="s">
        <v>1328</v>
      </c>
      <c r="J481" s="17">
        <f t="shared" si="24"/>
        <v>1</v>
      </c>
      <c r="K481" s="17">
        <f t="shared" si="25"/>
        <v>1</v>
      </c>
      <c r="L481" s="18">
        <v>1</v>
      </c>
      <c r="M481" s="18">
        <v>1</v>
      </c>
    </row>
    <row r="482" spans="1:13" ht="24.75">
      <c r="A482" s="13">
        <v>586</v>
      </c>
      <c r="B482" s="2" t="s">
        <v>1166</v>
      </c>
      <c r="C482" s="3" t="s">
        <v>1167</v>
      </c>
      <c r="D482" s="2" t="s">
        <v>1326</v>
      </c>
      <c r="E482" s="3" t="s">
        <v>1327</v>
      </c>
      <c r="F482" s="3" t="s">
        <v>1329</v>
      </c>
      <c r="J482" s="17">
        <f t="shared" si="24"/>
        <v>1</v>
      </c>
      <c r="K482" s="17">
        <f t="shared" si="25"/>
        <v>1</v>
      </c>
      <c r="L482" s="18">
        <v>16</v>
      </c>
      <c r="M482" s="18">
        <v>2</v>
      </c>
    </row>
    <row r="483" spans="1:13" ht="24.75">
      <c r="A483" s="7">
        <v>587</v>
      </c>
      <c r="B483" s="2" t="s">
        <v>1166</v>
      </c>
      <c r="C483" s="3" t="s">
        <v>1167</v>
      </c>
      <c r="D483" s="2" t="s">
        <v>1330</v>
      </c>
      <c r="E483" s="3" t="s">
        <v>1331</v>
      </c>
      <c r="F483" s="3" t="s">
        <v>1332</v>
      </c>
      <c r="J483" s="17">
        <f t="shared" si="24"/>
        <v>1</v>
      </c>
      <c r="K483" s="17">
        <f t="shared" si="25"/>
        <v>1</v>
      </c>
      <c r="L483" s="18">
        <v>17</v>
      </c>
      <c r="M483" s="18">
        <v>1</v>
      </c>
    </row>
    <row r="484" spans="1:13" s="27" customFormat="1" ht="48">
      <c r="A484" s="7">
        <v>1299</v>
      </c>
      <c r="B484" s="24" t="s">
        <v>1333</v>
      </c>
      <c r="C484" s="26" t="s">
        <v>1334</v>
      </c>
      <c r="D484" s="24" t="s">
        <v>1330</v>
      </c>
      <c r="E484" s="26" t="s">
        <v>1331</v>
      </c>
      <c r="F484" s="26" t="s">
        <v>1335</v>
      </c>
      <c r="G484" s="26"/>
      <c r="H484" s="16"/>
      <c r="I484" s="36"/>
      <c r="J484" s="17">
        <f t="shared" si="24"/>
        <v>1</v>
      </c>
      <c r="K484" s="17">
        <f t="shared" si="25"/>
        <v>1</v>
      </c>
      <c r="L484" s="18">
        <v>1</v>
      </c>
      <c r="M484" s="18">
        <v>2</v>
      </c>
    </row>
    <row r="485" spans="1:13" ht="117.75" customHeight="1">
      <c r="A485" s="13">
        <v>457</v>
      </c>
      <c r="B485" s="2" t="s">
        <v>1324</v>
      </c>
      <c r="C485" s="3" t="s">
        <v>1325</v>
      </c>
      <c r="D485" s="2" t="s">
        <v>1336</v>
      </c>
      <c r="E485" s="3" t="s">
        <v>1337</v>
      </c>
      <c r="F485" s="3" t="s">
        <v>1338</v>
      </c>
      <c r="G485" s="3" t="s">
        <v>16</v>
      </c>
      <c r="H485" s="16">
        <v>39409</v>
      </c>
      <c r="I485" s="5" t="s">
        <v>17</v>
      </c>
      <c r="J485" s="17">
        <f t="shared" si="24"/>
        <v>1</v>
      </c>
      <c r="K485" s="17">
        <f t="shared" si="25"/>
        <v>1</v>
      </c>
      <c r="L485" s="18">
        <v>2</v>
      </c>
      <c r="M485" s="18">
        <v>1</v>
      </c>
    </row>
    <row r="486" spans="1:13" ht="117.75">
      <c r="A486" s="7">
        <v>468</v>
      </c>
      <c r="B486" s="2" t="s">
        <v>1339</v>
      </c>
      <c r="C486" s="3" t="s">
        <v>1340</v>
      </c>
      <c r="D486" s="2" t="s">
        <v>1336</v>
      </c>
      <c r="E486" s="3" t="s">
        <v>1337</v>
      </c>
      <c r="F486" s="3" t="s">
        <v>1341</v>
      </c>
      <c r="G486" s="3" t="s">
        <v>50</v>
      </c>
      <c r="H486" s="16">
        <v>39409</v>
      </c>
      <c r="I486" s="23" t="s">
        <v>17</v>
      </c>
      <c r="J486" s="17">
        <f t="shared" si="24"/>
        <v>1</v>
      </c>
      <c r="K486" s="17">
        <f t="shared" si="25"/>
        <v>1</v>
      </c>
      <c r="L486" s="18">
        <v>1</v>
      </c>
      <c r="M486" s="18">
        <v>2</v>
      </c>
    </row>
    <row r="487" spans="1:13" ht="24.75">
      <c r="A487" s="7">
        <v>588</v>
      </c>
      <c r="B487" s="2" t="s">
        <v>1166</v>
      </c>
      <c r="C487" s="3" t="s">
        <v>1167</v>
      </c>
      <c r="D487" s="2" t="s">
        <v>1336</v>
      </c>
      <c r="E487" s="3" t="s">
        <v>1337</v>
      </c>
      <c r="F487" s="3" t="s">
        <v>1342</v>
      </c>
      <c r="J487" s="17">
        <f t="shared" si="24"/>
        <v>1</v>
      </c>
      <c r="K487" s="17">
        <f t="shared" si="25"/>
        <v>1</v>
      </c>
      <c r="L487" s="18">
        <v>18</v>
      </c>
      <c r="M487" s="18">
        <v>3</v>
      </c>
    </row>
    <row r="488" spans="1:13" ht="24.75">
      <c r="A488" s="7">
        <v>666</v>
      </c>
      <c r="B488" s="2" t="s">
        <v>1236</v>
      </c>
      <c r="C488" s="3" t="s">
        <v>1237</v>
      </c>
      <c r="D488" s="2" t="s">
        <v>1336</v>
      </c>
      <c r="E488" s="3" t="s">
        <v>1337</v>
      </c>
      <c r="F488" s="3" t="s">
        <v>1343</v>
      </c>
      <c r="J488" s="17">
        <f t="shared" si="24"/>
        <v>1</v>
      </c>
      <c r="K488" s="17">
        <f t="shared" si="25"/>
        <v>1</v>
      </c>
      <c r="L488" s="18">
        <v>15</v>
      </c>
      <c r="M488" s="18">
        <v>4</v>
      </c>
    </row>
    <row r="489" spans="1:13" ht="24.75" customHeight="1">
      <c r="A489" s="7">
        <v>458</v>
      </c>
      <c r="B489" s="2" t="s">
        <v>1344</v>
      </c>
      <c r="C489" s="3" t="s">
        <v>1345</v>
      </c>
      <c r="D489" s="2" t="s">
        <v>1346</v>
      </c>
      <c r="E489" s="3" t="s">
        <v>1347</v>
      </c>
      <c r="F489" s="3" t="s">
        <v>1348</v>
      </c>
      <c r="J489" s="17">
        <f t="shared" si="24"/>
        <v>0</v>
      </c>
      <c r="K489" s="17">
        <f t="shared" si="25"/>
        <v>1</v>
      </c>
      <c r="L489" s="18">
        <v>1</v>
      </c>
      <c r="M489" s="18">
        <v>1</v>
      </c>
    </row>
    <row r="490" spans="1:13" ht="24.75">
      <c r="A490" s="13">
        <v>589</v>
      </c>
      <c r="B490" s="2" t="s">
        <v>1166</v>
      </c>
      <c r="C490" s="3" t="s">
        <v>1167</v>
      </c>
      <c r="D490" s="2" t="s">
        <v>1346</v>
      </c>
      <c r="E490" s="3" t="s">
        <v>1347</v>
      </c>
      <c r="F490" s="3" t="s">
        <v>1349</v>
      </c>
      <c r="J490" s="17">
        <f t="shared" si="24"/>
        <v>1</v>
      </c>
      <c r="K490" s="17">
        <f t="shared" si="25"/>
        <v>1</v>
      </c>
      <c r="L490" s="18">
        <v>19</v>
      </c>
      <c r="M490" s="18">
        <v>2</v>
      </c>
    </row>
    <row r="491" spans="1:13" ht="24.75">
      <c r="A491" s="13">
        <v>667</v>
      </c>
      <c r="B491" s="2" t="s">
        <v>1236</v>
      </c>
      <c r="C491" s="3" t="s">
        <v>1237</v>
      </c>
      <c r="D491" s="2" t="s">
        <v>1346</v>
      </c>
      <c r="E491" s="3" t="s">
        <v>1347</v>
      </c>
      <c r="F491" s="3" t="s">
        <v>1350</v>
      </c>
      <c r="J491" s="17">
        <f t="shared" si="24"/>
        <v>1</v>
      </c>
      <c r="K491" s="17">
        <f t="shared" si="25"/>
        <v>1</v>
      </c>
      <c r="L491" s="18">
        <v>16</v>
      </c>
      <c r="M491" s="18">
        <v>3</v>
      </c>
    </row>
    <row r="492" spans="1:13" ht="24.75" customHeight="1">
      <c r="A492" s="13">
        <v>460</v>
      </c>
      <c r="B492" s="2" t="s">
        <v>1183</v>
      </c>
      <c r="C492" s="3" t="s">
        <v>1184</v>
      </c>
      <c r="D492" s="2" t="s">
        <v>1351</v>
      </c>
      <c r="E492" s="3" t="s">
        <v>1352</v>
      </c>
      <c r="F492" s="3" t="s">
        <v>1353</v>
      </c>
      <c r="J492" s="17">
        <f t="shared" si="24"/>
        <v>1</v>
      </c>
      <c r="K492" s="17">
        <f t="shared" si="25"/>
        <v>1</v>
      </c>
      <c r="L492" s="18">
        <v>2</v>
      </c>
      <c r="M492" s="18">
        <v>1</v>
      </c>
    </row>
    <row r="493" spans="1:13" ht="24.75">
      <c r="A493" s="7">
        <v>590</v>
      </c>
      <c r="B493" s="2" t="s">
        <v>1166</v>
      </c>
      <c r="C493" s="3" t="s">
        <v>1167</v>
      </c>
      <c r="D493" s="2" t="s">
        <v>1351</v>
      </c>
      <c r="E493" s="3" t="s">
        <v>1352</v>
      </c>
      <c r="F493" s="3" t="s">
        <v>1354</v>
      </c>
      <c r="J493" s="17">
        <f t="shared" si="24"/>
        <v>1</v>
      </c>
      <c r="K493" s="17">
        <f t="shared" si="25"/>
        <v>1</v>
      </c>
      <c r="L493" s="18">
        <v>20</v>
      </c>
      <c r="M493" s="18">
        <v>2</v>
      </c>
    </row>
    <row r="494" spans="1:13" ht="24.75">
      <c r="A494" s="7">
        <v>668</v>
      </c>
      <c r="B494" s="2" t="s">
        <v>1236</v>
      </c>
      <c r="C494" s="3" t="s">
        <v>1237</v>
      </c>
      <c r="D494" s="2" t="s">
        <v>1351</v>
      </c>
      <c r="E494" s="3" t="s">
        <v>1352</v>
      </c>
      <c r="F494" s="3" t="s">
        <v>1355</v>
      </c>
      <c r="J494" s="17">
        <f t="shared" si="24"/>
        <v>1</v>
      </c>
      <c r="K494" s="17">
        <f t="shared" si="25"/>
        <v>1</v>
      </c>
      <c r="L494" s="18">
        <v>17</v>
      </c>
      <c r="M494" s="18">
        <v>3</v>
      </c>
    </row>
    <row r="495" spans="1:13" ht="24.75" customHeight="1">
      <c r="A495" s="7">
        <v>447</v>
      </c>
      <c r="B495" s="2" t="s">
        <v>1356</v>
      </c>
      <c r="C495" s="3" t="s">
        <v>1357</v>
      </c>
      <c r="D495" s="2" t="s">
        <v>1358</v>
      </c>
      <c r="E495" s="3" t="s">
        <v>1359</v>
      </c>
      <c r="F495" s="3" t="s">
        <v>1360</v>
      </c>
      <c r="J495" s="17">
        <f t="shared" si="24"/>
        <v>0</v>
      </c>
      <c r="K495" s="17">
        <f t="shared" si="25"/>
        <v>1</v>
      </c>
      <c r="L495" s="18">
        <v>1</v>
      </c>
      <c r="M495" s="18">
        <v>1</v>
      </c>
    </row>
    <row r="496" spans="1:13" ht="24.75">
      <c r="A496" s="7">
        <v>591</v>
      </c>
      <c r="B496" s="2" t="s">
        <v>1166</v>
      </c>
      <c r="C496" s="3" t="s">
        <v>1167</v>
      </c>
      <c r="D496" s="2" t="s">
        <v>1358</v>
      </c>
      <c r="E496" s="3" t="s">
        <v>1359</v>
      </c>
      <c r="F496" s="3" t="s">
        <v>1361</v>
      </c>
      <c r="J496" s="17">
        <f t="shared" si="24"/>
        <v>1</v>
      </c>
      <c r="K496" s="17">
        <f t="shared" si="25"/>
        <v>1</v>
      </c>
      <c r="L496" s="18">
        <v>21</v>
      </c>
      <c r="M496" s="18">
        <v>2</v>
      </c>
    </row>
    <row r="497" spans="1:13" ht="117.75">
      <c r="A497" s="7">
        <v>420</v>
      </c>
      <c r="B497" s="2" t="s">
        <v>1362</v>
      </c>
      <c r="C497" s="3" t="s">
        <v>1363</v>
      </c>
      <c r="D497" s="2" t="s">
        <v>1364</v>
      </c>
      <c r="E497" s="3" t="s">
        <v>1365</v>
      </c>
      <c r="F497" s="3" t="s">
        <v>1366</v>
      </c>
      <c r="G497" s="3" t="s">
        <v>130</v>
      </c>
      <c r="H497" s="16">
        <v>39409</v>
      </c>
      <c r="I497" s="5" t="s">
        <v>17</v>
      </c>
      <c r="J497" s="17">
        <f t="shared" si="24"/>
        <v>1</v>
      </c>
      <c r="K497" s="17">
        <f t="shared" si="25"/>
        <v>1</v>
      </c>
      <c r="L497" s="18">
        <v>1</v>
      </c>
      <c r="M497" s="18">
        <v>1</v>
      </c>
    </row>
    <row r="498" spans="1:13" ht="117.75">
      <c r="A498" s="7">
        <v>455</v>
      </c>
      <c r="B498" s="2" t="s">
        <v>1310</v>
      </c>
      <c r="C498" s="3" t="s">
        <v>1311</v>
      </c>
      <c r="D498" s="2" t="s">
        <v>1364</v>
      </c>
      <c r="E498" s="3" t="s">
        <v>1365</v>
      </c>
      <c r="F498" s="3" t="s">
        <v>1367</v>
      </c>
      <c r="G498" s="3" t="s">
        <v>130</v>
      </c>
      <c r="H498" s="16">
        <v>39409</v>
      </c>
      <c r="I498" s="23" t="s">
        <v>17</v>
      </c>
      <c r="J498" s="17">
        <f t="shared" si="24"/>
        <v>1</v>
      </c>
      <c r="K498" s="17">
        <f t="shared" si="25"/>
        <v>1</v>
      </c>
      <c r="L498" s="18">
        <v>3</v>
      </c>
      <c r="M498" s="18">
        <v>2</v>
      </c>
    </row>
    <row r="499" spans="1:13" ht="117.75" customHeight="1">
      <c r="A499" s="7">
        <v>461</v>
      </c>
      <c r="B499" s="2" t="s">
        <v>1183</v>
      </c>
      <c r="C499" s="3" t="s">
        <v>1184</v>
      </c>
      <c r="D499" s="2" t="s">
        <v>1364</v>
      </c>
      <c r="E499" s="3" t="s">
        <v>1365</v>
      </c>
      <c r="F499" s="3" t="s">
        <v>1368</v>
      </c>
      <c r="G499" s="3" t="s">
        <v>16</v>
      </c>
      <c r="H499" s="16">
        <v>39409</v>
      </c>
      <c r="I499" s="5" t="s">
        <v>17</v>
      </c>
      <c r="J499" s="17">
        <f t="shared" si="24"/>
        <v>1</v>
      </c>
      <c r="K499" s="17">
        <f t="shared" si="25"/>
        <v>1</v>
      </c>
      <c r="L499" s="18">
        <v>3</v>
      </c>
      <c r="M499" s="18">
        <v>3</v>
      </c>
    </row>
    <row r="500" spans="1:13" ht="24.75">
      <c r="A500" s="13">
        <v>592</v>
      </c>
      <c r="B500" s="2" t="s">
        <v>1166</v>
      </c>
      <c r="C500" s="3" t="s">
        <v>1167</v>
      </c>
      <c r="D500" s="2" t="s">
        <v>1364</v>
      </c>
      <c r="E500" s="3" t="s">
        <v>1365</v>
      </c>
      <c r="F500" s="3" t="s">
        <v>1354</v>
      </c>
      <c r="J500" s="17">
        <f t="shared" si="24"/>
        <v>1</v>
      </c>
      <c r="K500" s="17">
        <f t="shared" si="25"/>
        <v>1</v>
      </c>
      <c r="L500" s="18">
        <v>22</v>
      </c>
      <c r="M500" s="18">
        <v>4</v>
      </c>
    </row>
    <row r="501" spans="1:13" ht="24.75">
      <c r="A501" s="7">
        <v>669</v>
      </c>
      <c r="B501" s="2" t="s">
        <v>1236</v>
      </c>
      <c r="C501" s="3" t="s">
        <v>1237</v>
      </c>
      <c r="D501" s="2" t="s">
        <v>1364</v>
      </c>
      <c r="E501" s="3" t="s">
        <v>1365</v>
      </c>
      <c r="F501" s="3" t="s">
        <v>1355</v>
      </c>
      <c r="J501" s="17">
        <f t="shared" si="24"/>
        <v>1</v>
      </c>
      <c r="K501" s="17">
        <f t="shared" si="25"/>
        <v>1</v>
      </c>
      <c r="L501" s="18">
        <v>18</v>
      </c>
      <c r="M501" s="18">
        <v>5</v>
      </c>
    </row>
    <row r="502" spans="1:13" ht="36" customHeight="1">
      <c r="A502" s="7">
        <v>462</v>
      </c>
      <c r="B502" s="2" t="s">
        <v>1183</v>
      </c>
      <c r="C502" s="3" t="s">
        <v>1184</v>
      </c>
      <c r="D502" s="2" t="s">
        <v>1369</v>
      </c>
      <c r="E502" s="3" t="s">
        <v>1370</v>
      </c>
      <c r="F502" s="3" t="s">
        <v>1371</v>
      </c>
      <c r="J502" s="17">
        <f t="shared" si="24"/>
        <v>1</v>
      </c>
      <c r="K502" s="17">
        <f t="shared" si="25"/>
        <v>1</v>
      </c>
      <c r="L502" s="18">
        <v>4</v>
      </c>
      <c r="M502" s="18">
        <v>1</v>
      </c>
    </row>
    <row r="503" spans="1:13" ht="24.75">
      <c r="A503" s="7">
        <v>593</v>
      </c>
      <c r="B503" s="2" t="s">
        <v>1166</v>
      </c>
      <c r="C503" s="3" t="s">
        <v>1167</v>
      </c>
      <c r="D503" s="2" t="s">
        <v>1369</v>
      </c>
      <c r="E503" s="3" t="s">
        <v>1370</v>
      </c>
      <c r="F503" s="3" t="s">
        <v>1372</v>
      </c>
      <c r="J503" s="17">
        <f t="shared" si="24"/>
        <v>1</v>
      </c>
      <c r="K503" s="17">
        <f t="shared" si="25"/>
        <v>1</v>
      </c>
      <c r="L503" s="18">
        <v>23</v>
      </c>
      <c r="M503" s="18">
        <v>2</v>
      </c>
    </row>
    <row r="504" spans="1:13" ht="24.75">
      <c r="A504" s="13">
        <v>670</v>
      </c>
      <c r="B504" s="2" t="s">
        <v>1236</v>
      </c>
      <c r="C504" s="3" t="s">
        <v>1237</v>
      </c>
      <c r="D504" s="2" t="s">
        <v>1369</v>
      </c>
      <c r="E504" s="3" t="s">
        <v>1370</v>
      </c>
      <c r="F504" s="3" t="s">
        <v>1355</v>
      </c>
      <c r="J504" s="17">
        <f t="shared" si="24"/>
        <v>1</v>
      </c>
      <c r="K504" s="17">
        <f t="shared" si="25"/>
        <v>1</v>
      </c>
      <c r="L504" s="18">
        <v>19</v>
      </c>
      <c r="M504" s="18">
        <v>3</v>
      </c>
    </row>
    <row r="505" spans="1:13" ht="36" customHeight="1">
      <c r="A505" s="7">
        <v>464</v>
      </c>
      <c r="B505" s="2" t="s">
        <v>1373</v>
      </c>
      <c r="C505" s="3" t="s">
        <v>1374</v>
      </c>
      <c r="D505" s="2" t="s">
        <v>1375</v>
      </c>
      <c r="E505" s="3" t="s">
        <v>1374</v>
      </c>
      <c r="F505" s="3" t="s">
        <v>1376</v>
      </c>
      <c r="J505" s="17">
        <f t="shared" si="24"/>
        <v>0</v>
      </c>
      <c r="K505" s="17">
        <f t="shared" si="25"/>
        <v>1</v>
      </c>
      <c r="L505" s="18">
        <v>1</v>
      </c>
      <c r="M505" s="18">
        <v>1</v>
      </c>
    </row>
    <row r="506" spans="1:13" ht="24.75">
      <c r="A506" s="7">
        <v>594</v>
      </c>
      <c r="B506" s="2" t="s">
        <v>1166</v>
      </c>
      <c r="C506" s="3" t="s">
        <v>1167</v>
      </c>
      <c r="D506" s="2" t="s">
        <v>1375</v>
      </c>
      <c r="E506" s="3" t="s">
        <v>1374</v>
      </c>
      <c r="F506" s="3" t="s">
        <v>1377</v>
      </c>
      <c r="J506" s="17">
        <f t="shared" si="24"/>
        <v>1</v>
      </c>
      <c r="K506" s="17">
        <f t="shared" si="25"/>
        <v>1</v>
      </c>
      <c r="L506" s="18">
        <v>24</v>
      </c>
      <c r="M506" s="18">
        <v>2</v>
      </c>
    </row>
    <row r="507" spans="1:13" ht="24.75">
      <c r="A507" s="7">
        <v>671</v>
      </c>
      <c r="B507" s="2" t="s">
        <v>1236</v>
      </c>
      <c r="C507" s="3" t="s">
        <v>1237</v>
      </c>
      <c r="D507" s="2" t="s">
        <v>1375</v>
      </c>
      <c r="E507" s="3" t="s">
        <v>1374</v>
      </c>
      <c r="F507" s="3" t="s">
        <v>1378</v>
      </c>
      <c r="J507" s="17">
        <f t="shared" si="24"/>
        <v>1</v>
      </c>
      <c r="K507" s="17">
        <f t="shared" si="25"/>
        <v>1</v>
      </c>
      <c r="L507" s="18">
        <v>20</v>
      </c>
      <c r="M507" s="18">
        <v>3</v>
      </c>
    </row>
    <row r="508" spans="1:13" ht="36" customHeight="1">
      <c r="A508" s="7">
        <v>465</v>
      </c>
      <c r="B508" s="2" t="s">
        <v>1379</v>
      </c>
      <c r="C508" s="3" t="s">
        <v>1380</v>
      </c>
      <c r="D508" s="2" t="s">
        <v>1381</v>
      </c>
      <c r="E508" s="3" t="s">
        <v>1382</v>
      </c>
      <c r="F508" s="3" t="s">
        <v>1383</v>
      </c>
      <c r="J508" s="17">
        <f t="shared" si="24"/>
        <v>1</v>
      </c>
      <c r="K508" s="17">
        <f t="shared" si="25"/>
        <v>1</v>
      </c>
      <c r="L508" s="18">
        <v>1</v>
      </c>
      <c r="M508" s="18">
        <v>1</v>
      </c>
    </row>
    <row r="509" spans="1:13" ht="24.75">
      <c r="A509" s="13">
        <v>595</v>
      </c>
      <c r="B509" s="2" t="s">
        <v>1166</v>
      </c>
      <c r="C509" s="3" t="s">
        <v>1167</v>
      </c>
      <c r="D509" s="2" t="s">
        <v>1381</v>
      </c>
      <c r="E509" s="3" t="s">
        <v>1382</v>
      </c>
      <c r="F509" s="3" t="s">
        <v>1384</v>
      </c>
      <c r="J509" s="17">
        <f t="shared" si="24"/>
        <v>1</v>
      </c>
      <c r="K509" s="17">
        <f t="shared" si="25"/>
        <v>1</v>
      </c>
      <c r="L509" s="18">
        <v>25</v>
      </c>
      <c r="M509" s="18">
        <v>2</v>
      </c>
    </row>
    <row r="510" spans="1:13" ht="24.75">
      <c r="A510" s="7">
        <v>672</v>
      </c>
      <c r="B510" s="2" t="s">
        <v>1236</v>
      </c>
      <c r="C510" s="3" t="s">
        <v>1237</v>
      </c>
      <c r="D510" s="2" t="s">
        <v>1381</v>
      </c>
      <c r="E510" s="3" t="s">
        <v>1382</v>
      </c>
      <c r="F510" s="3" t="s">
        <v>1385</v>
      </c>
      <c r="J510" s="17">
        <f t="shared" si="24"/>
        <v>1</v>
      </c>
      <c r="K510" s="17">
        <f t="shared" si="25"/>
        <v>1</v>
      </c>
      <c r="L510" s="18">
        <v>21</v>
      </c>
      <c r="M510" s="18">
        <v>3</v>
      </c>
    </row>
    <row r="511" spans="1:13" ht="36" customHeight="1">
      <c r="A511" s="13">
        <v>466</v>
      </c>
      <c r="B511" s="2" t="s">
        <v>1379</v>
      </c>
      <c r="C511" s="3" t="s">
        <v>1380</v>
      </c>
      <c r="D511" s="2" t="s">
        <v>1386</v>
      </c>
      <c r="E511" s="3" t="s">
        <v>1387</v>
      </c>
      <c r="F511" s="3" t="s">
        <v>1388</v>
      </c>
      <c r="J511" s="17">
        <f t="shared" si="24"/>
        <v>1</v>
      </c>
      <c r="K511" s="17">
        <f t="shared" si="25"/>
        <v>1</v>
      </c>
      <c r="L511" s="18">
        <v>2</v>
      </c>
      <c r="M511" s="18">
        <v>1</v>
      </c>
    </row>
    <row r="512" spans="1:13" ht="24.75">
      <c r="A512" s="7">
        <v>596</v>
      </c>
      <c r="B512" s="2" t="s">
        <v>1166</v>
      </c>
      <c r="C512" s="3" t="s">
        <v>1167</v>
      </c>
      <c r="D512" s="2" t="s">
        <v>1386</v>
      </c>
      <c r="E512" s="3" t="s">
        <v>1387</v>
      </c>
      <c r="F512" s="3" t="s">
        <v>1384</v>
      </c>
      <c r="J512" s="17">
        <f t="shared" si="24"/>
        <v>1</v>
      </c>
      <c r="K512" s="17">
        <f t="shared" si="25"/>
        <v>1</v>
      </c>
      <c r="L512" s="18">
        <v>26</v>
      </c>
      <c r="M512" s="18">
        <v>2</v>
      </c>
    </row>
    <row r="513" spans="1:13" ht="24.75">
      <c r="A513" s="13">
        <v>673</v>
      </c>
      <c r="B513" s="2" t="s">
        <v>1236</v>
      </c>
      <c r="C513" s="3" t="s">
        <v>1237</v>
      </c>
      <c r="D513" s="2" t="s">
        <v>1386</v>
      </c>
      <c r="E513" s="3" t="s">
        <v>1387</v>
      </c>
      <c r="F513" s="3" t="s">
        <v>1385</v>
      </c>
      <c r="J513" s="17">
        <f t="shared" si="24"/>
        <v>1</v>
      </c>
      <c r="K513" s="17">
        <f t="shared" si="25"/>
        <v>1</v>
      </c>
      <c r="L513" s="18">
        <v>22</v>
      </c>
      <c r="M513" s="18">
        <v>3</v>
      </c>
    </row>
    <row r="514" spans="1:13" ht="36" customHeight="1">
      <c r="A514" s="13">
        <v>469</v>
      </c>
      <c r="B514" s="2" t="s">
        <v>1339</v>
      </c>
      <c r="C514" s="3" t="s">
        <v>1340</v>
      </c>
      <c r="D514" s="2" t="s">
        <v>1389</v>
      </c>
      <c r="E514" s="3" t="s">
        <v>1390</v>
      </c>
      <c r="F514" s="3" t="s">
        <v>1391</v>
      </c>
      <c r="J514" s="17">
        <f t="shared" si="24"/>
        <v>1</v>
      </c>
      <c r="K514" s="17">
        <f t="shared" si="25"/>
        <v>1</v>
      </c>
      <c r="L514" s="18">
        <v>2</v>
      </c>
      <c r="M514" s="18">
        <v>1</v>
      </c>
    </row>
    <row r="515" spans="1:13" ht="24.75">
      <c r="A515" s="7">
        <v>597</v>
      </c>
      <c r="B515" s="2" t="s">
        <v>1166</v>
      </c>
      <c r="C515" s="3" t="s">
        <v>1167</v>
      </c>
      <c r="D515" s="2" t="s">
        <v>1389</v>
      </c>
      <c r="E515" s="3" t="s">
        <v>1390</v>
      </c>
      <c r="F515" s="3" t="s">
        <v>1392</v>
      </c>
      <c r="J515" s="17">
        <f aca="true" t="shared" si="26" ref="J515:J578">LEN(B515)-6</f>
        <v>1</v>
      </c>
      <c r="K515" s="17">
        <f aca="true" t="shared" si="27" ref="K515:K578">LEN(D515)-5</f>
        <v>1</v>
      </c>
      <c r="L515" s="18">
        <v>27</v>
      </c>
      <c r="M515" s="18">
        <v>2</v>
      </c>
    </row>
    <row r="516" spans="1:13" ht="24.75">
      <c r="A516" s="7">
        <v>674</v>
      </c>
      <c r="B516" s="2" t="s">
        <v>1236</v>
      </c>
      <c r="C516" s="3" t="s">
        <v>1237</v>
      </c>
      <c r="D516" s="2" t="s">
        <v>1389</v>
      </c>
      <c r="E516" s="3" t="s">
        <v>1390</v>
      </c>
      <c r="F516" s="3" t="s">
        <v>1393</v>
      </c>
      <c r="J516" s="17">
        <f t="shared" si="26"/>
        <v>1</v>
      </c>
      <c r="K516" s="17">
        <f t="shared" si="27"/>
        <v>1</v>
      </c>
      <c r="L516" s="18">
        <v>23</v>
      </c>
      <c r="M516" s="18">
        <v>3</v>
      </c>
    </row>
    <row r="517" spans="1:13" ht="48">
      <c r="A517" s="7">
        <v>470</v>
      </c>
      <c r="B517" s="2" t="s">
        <v>1394</v>
      </c>
      <c r="C517" s="3" t="s">
        <v>1395</v>
      </c>
      <c r="D517" s="2" t="s">
        <v>1396</v>
      </c>
      <c r="E517" s="3" t="s">
        <v>1395</v>
      </c>
      <c r="F517" s="3" t="s">
        <v>1397</v>
      </c>
      <c r="J517" s="17">
        <f t="shared" si="26"/>
        <v>1</v>
      </c>
      <c r="K517" s="17">
        <f t="shared" si="27"/>
        <v>1</v>
      </c>
      <c r="L517" s="18">
        <v>1</v>
      </c>
      <c r="M517" s="18">
        <v>1</v>
      </c>
    </row>
    <row r="518" spans="1:13" ht="24.75">
      <c r="A518" s="13">
        <v>598</v>
      </c>
      <c r="B518" s="2" t="s">
        <v>1166</v>
      </c>
      <c r="C518" s="3" t="s">
        <v>1167</v>
      </c>
      <c r="D518" s="2" t="s">
        <v>1396</v>
      </c>
      <c r="E518" s="3" t="s">
        <v>1395</v>
      </c>
      <c r="F518" s="3" t="s">
        <v>1398</v>
      </c>
      <c r="J518" s="17">
        <f t="shared" si="26"/>
        <v>1</v>
      </c>
      <c r="K518" s="17">
        <f t="shared" si="27"/>
        <v>1</v>
      </c>
      <c r="L518" s="18">
        <v>28</v>
      </c>
      <c r="M518" s="18">
        <v>2</v>
      </c>
    </row>
    <row r="519" spans="1:13" ht="24.75">
      <c r="A519" s="7">
        <v>675</v>
      </c>
      <c r="B519" s="2" t="s">
        <v>1236</v>
      </c>
      <c r="C519" s="3" t="s">
        <v>1237</v>
      </c>
      <c r="D519" s="2" t="s">
        <v>1396</v>
      </c>
      <c r="E519" s="3" t="s">
        <v>1395</v>
      </c>
      <c r="F519" s="3" t="s">
        <v>1399</v>
      </c>
      <c r="J519" s="17">
        <f t="shared" si="26"/>
        <v>1</v>
      </c>
      <c r="K519" s="17">
        <f t="shared" si="27"/>
        <v>1</v>
      </c>
      <c r="L519" s="18">
        <v>24</v>
      </c>
      <c r="M519" s="18">
        <v>3</v>
      </c>
    </row>
    <row r="520" spans="1:13" ht="36">
      <c r="A520" s="7">
        <v>473</v>
      </c>
      <c r="B520" s="2" t="s">
        <v>1400</v>
      </c>
      <c r="C520" s="3" t="s">
        <v>1401</v>
      </c>
      <c r="D520" s="2" t="s">
        <v>1402</v>
      </c>
      <c r="E520" s="3" t="s">
        <v>1401</v>
      </c>
      <c r="F520" s="3" t="s">
        <v>1403</v>
      </c>
      <c r="J520" s="17">
        <f t="shared" si="26"/>
        <v>0</v>
      </c>
      <c r="K520" s="17">
        <f t="shared" si="27"/>
        <v>1</v>
      </c>
      <c r="L520" s="18">
        <v>1</v>
      </c>
      <c r="M520" s="18">
        <v>1</v>
      </c>
    </row>
    <row r="521" spans="1:13" ht="24.75">
      <c r="A521" s="7">
        <v>599</v>
      </c>
      <c r="B521" s="2" t="s">
        <v>1166</v>
      </c>
      <c r="C521" s="3" t="s">
        <v>1167</v>
      </c>
      <c r="D521" s="2" t="s">
        <v>1402</v>
      </c>
      <c r="E521" s="3" t="s">
        <v>1401</v>
      </c>
      <c r="F521" s="3" t="s">
        <v>1404</v>
      </c>
      <c r="J521" s="17">
        <f t="shared" si="26"/>
        <v>1</v>
      </c>
      <c r="K521" s="17">
        <f t="shared" si="27"/>
        <v>1</v>
      </c>
      <c r="L521" s="18">
        <v>29</v>
      </c>
      <c r="M521" s="18">
        <v>2</v>
      </c>
    </row>
    <row r="522" spans="1:13" ht="24.75">
      <c r="A522" s="13">
        <v>676</v>
      </c>
      <c r="B522" s="2" t="s">
        <v>1236</v>
      </c>
      <c r="C522" s="3" t="s">
        <v>1237</v>
      </c>
      <c r="D522" s="2" t="s">
        <v>1402</v>
      </c>
      <c r="E522" s="3" t="s">
        <v>1401</v>
      </c>
      <c r="F522" s="3" t="s">
        <v>1405</v>
      </c>
      <c r="J522" s="17">
        <f t="shared" si="26"/>
        <v>1</v>
      </c>
      <c r="K522" s="17">
        <f t="shared" si="27"/>
        <v>1</v>
      </c>
      <c r="L522" s="18">
        <v>25</v>
      </c>
      <c r="M522" s="18">
        <v>3</v>
      </c>
    </row>
    <row r="523" spans="1:13" ht="24.75">
      <c r="A523" s="7">
        <v>471</v>
      </c>
      <c r="B523" s="2" t="s">
        <v>1394</v>
      </c>
      <c r="C523" s="3" t="s">
        <v>1395</v>
      </c>
      <c r="D523" s="2" t="s">
        <v>1406</v>
      </c>
      <c r="E523" s="3" t="s">
        <v>1407</v>
      </c>
      <c r="F523" s="3" t="s">
        <v>1408</v>
      </c>
      <c r="J523" s="17">
        <f t="shared" si="26"/>
        <v>1</v>
      </c>
      <c r="K523" s="17">
        <f t="shared" si="27"/>
        <v>1</v>
      </c>
      <c r="L523" s="18">
        <v>2</v>
      </c>
      <c r="M523" s="18">
        <v>1</v>
      </c>
    </row>
    <row r="524" spans="1:13" ht="48" customHeight="1">
      <c r="A524" s="13">
        <v>475</v>
      </c>
      <c r="B524" s="2" t="s">
        <v>1409</v>
      </c>
      <c r="C524" s="3" t="s">
        <v>1407</v>
      </c>
      <c r="D524" s="2" t="s">
        <v>1406</v>
      </c>
      <c r="E524" s="3" t="s">
        <v>1407</v>
      </c>
      <c r="F524" s="3" t="s">
        <v>1410</v>
      </c>
      <c r="J524" s="17">
        <f t="shared" si="26"/>
        <v>0</v>
      </c>
      <c r="K524" s="17">
        <f t="shared" si="27"/>
        <v>1</v>
      </c>
      <c r="L524" s="18">
        <v>1</v>
      </c>
      <c r="M524" s="18">
        <v>2</v>
      </c>
    </row>
    <row r="525" spans="1:13" ht="24.75">
      <c r="A525" s="7">
        <v>600</v>
      </c>
      <c r="B525" s="2" t="s">
        <v>1166</v>
      </c>
      <c r="C525" s="3" t="s">
        <v>1167</v>
      </c>
      <c r="D525" s="2" t="s">
        <v>1406</v>
      </c>
      <c r="E525" s="3" t="s">
        <v>1407</v>
      </c>
      <c r="F525" s="3" t="s">
        <v>1411</v>
      </c>
      <c r="J525" s="17">
        <f t="shared" si="26"/>
        <v>1</v>
      </c>
      <c r="K525" s="17">
        <f t="shared" si="27"/>
        <v>1</v>
      </c>
      <c r="L525" s="18">
        <v>30</v>
      </c>
      <c r="M525" s="18">
        <v>3</v>
      </c>
    </row>
    <row r="526" spans="1:13" ht="24.75">
      <c r="A526" s="7">
        <v>677</v>
      </c>
      <c r="B526" s="2" t="s">
        <v>1236</v>
      </c>
      <c r="C526" s="3" t="s">
        <v>1237</v>
      </c>
      <c r="D526" s="2" t="s">
        <v>1406</v>
      </c>
      <c r="E526" s="3" t="s">
        <v>1407</v>
      </c>
      <c r="F526" s="3" t="s">
        <v>1412</v>
      </c>
      <c r="J526" s="17">
        <f t="shared" si="26"/>
        <v>1</v>
      </c>
      <c r="K526" s="17">
        <f t="shared" si="27"/>
        <v>1</v>
      </c>
      <c r="L526" s="18">
        <v>26</v>
      </c>
      <c r="M526" s="18">
        <v>4</v>
      </c>
    </row>
    <row r="527" spans="1:13" ht="36" customHeight="1">
      <c r="A527" s="7">
        <v>474</v>
      </c>
      <c r="B527" s="2" t="s">
        <v>1413</v>
      </c>
      <c r="C527" s="3" t="s">
        <v>1414</v>
      </c>
      <c r="D527" s="2" t="s">
        <v>1415</v>
      </c>
      <c r="E527" s="3" t="s">
        <v>1414</v>
      </c>
      <c r="F527" s="3" t="s">
        <v>1416</v>
      </c>
      <c r="J527" s="17">
        <f t="shared" si="26"/>
        <v>0</v>
      </c>
      <c r="K527" s="17">
        <f t="shared" si="27"/>
        <v>1</v>
      </c>
      <c r="L527" s="18">
        <v>1</v>
      </c>
      <c r="M527" s="18">
        <v>1</v>
      </c>
    </row>
    <row r="528" spans="1:13" ht="36">
      <c r="A528" s="13">
        <v>601</v>
      </c>
      <c r="B528" s="2" t="s">
        <v>1166</v>
      </c>
      <c r="C528" s="3" t="s">
        <v>1167</v>
      </c>
      <c r="D528" s="2" t="s">
        <v>1415</v>
      </c>
      <c r="E528" s="3" t="s">
        <v>1414</v>
      </c>
      <c r="F528" s="3" t="s">
        <v>1411</v>
      </c>
      <c r="J528" s="17">
        <f t="shared" si="26"/>
        <v>1</v>
      </c>
      <c r="K528" s="17">
        <f t="shared" si="27"/>
        <v>1</v>
      </c>
      <c r="L528" s="18">
        <v>31</v>
      </c>
      <c r="M528" s="18">
        <v>2</v>
      </c>
    </row>
    <row r="529" spans="1:13" ht="36">
      <c r="A529" s="7">
        <v>678</v>
      </c>
      <c r="B529" s="2" t="s">
        <v>1236</v>
      </c>
      <c r="C529" s="3" t="s">
        <v>1237</v>
      </c>
      <c r="D529" s="2" t="s">
        <v>1415</v>
      </c>
      <c r="E529" s="3" t="s">
        <v>1414</v>
      </c>
      <c r="F529" s="3" t="s">
        <v>1412</v>
      </c>
      <c r="J529" s="17">
        <f t="shared" si="26"/>
        <v>1</v>
      </c>
      <c r="K529" s="17">
        <f t="shared" si="27"/>
        <v>1</v>
      </c>
      <c r="L529" s="18">
        <v>27</v>
      </c>
      <c r="M529" s="18">
        <v>3</v>
      </c>
    </row>
    <row r="530" spans="1:13" ht="12.75">
      <c r="A530" s="7">
        <v>359</v>
      </c>
      <c r="B530" s="2" t="s">
        <v>1417</v>
      </c>
      <c r="C530" s="3" t="s">
        <v>1418</v>
      </c>
      <c r="D530" s="2" t="s">
        <v>1419</v>
      </c>
      <c r="E530" s="3" t="s">
        <v>1418</v>
      </c>
      <c r="J530" s="17">
        <f t="shared" si="26"/>
        <v>0</v>
      </c>
      <c r="K530" s="17">
        <f t="shared" si="27"/>
        <v>0</v>
      </c>
      <c r="L530" s="18">
        <v>1</v>
      </c>
      <c r="M530" s="18">
        <v>1</v>
      </c>
    </row>
    <row r="531" spans="1:13" ht="36" customHeight="1">
      <c r="A531" s="7">
        <v>476</v>
      </c>
      <c r="B531" s="2" t="s">
        <v>1420</v>
      </c>
      <c r="C531" s="3" t="s">
        <v>1421</v>
      </c>
      <c r="D531" s="2" t="s">
        <v>1422</v>
      </c>
      <c r="E531" s="3" t="s">
        <v>1423</v>
      </c>
      <c r="F531" s="3" t="s">
        <v>1416</v>
      </c>
      <c r="J531" s="17">
        <f t="shared" si="26"/>
        <v>1</v>
      </c>
      <c r="K531" s="17">
        <f t="shared" si="27"/>
        <v>1</v>
      </c>
      <c r="L531" s="18">
        <v>1</v>
      </c>
      <c r="M531" s="18">
        <v>1</v>
      </c>
    </row>
    <row r="532" spans="1:13" ht="24.75">
      <c r="A532" s="7">
        <v>602</v>
      </c>
      <c r="B532" s="2" t="s">
        <v>1166</v>
      </c>
      <c r="C532" s="3" t="s">
        <v>1167</v>
      </c>
      <c r="D532" s="2" t="s">
        <v>1422</v>
      </c>
      <c r="E532" s="3" t="s">
        <v>1423</v>
      </c>
      <c r="F532" s="3" t="s">
        <v>1411</v>
      </c>
      <c r="J532" s="17">
        <f t="shared" si="26"/>
        <v>1</v>
      </c>
      <c r="K532" s="17">
        <f t="shared" si="27"/>
        <v>1</v>
      </c>
      <c r="L532" s="18">
        <v>32</v>
      </c>
      <c r="M532" s="18">
        <v>2</v>
      </c>
    </row>
    <row r="533" spans="1:13" ht="24.75">
      <c r="A533" s="13">
        <v>679</v>
      </c>
      <c r="B533" s="2" t="s">
        <v>1236</v>
      </c>
      <c r="C533" s="3" t="s">
        <v>1237</v>
      </c>
      <c r="D533" s="2" t="s">
        <v>1422</v>
      </c>
      <c r="E533" s="3" t="s">
        <v>1423</v>
      </c>
      <c r="F533" s="3" t="s">
        <v>1412</v>
      </c>
      <c r="J533" s="17">
        <f t="shared" si="26"/>
        <v>1</v>
      </c>
      <c r="K533" s="17">
        <f t="shared" si="27"/>
        <v>1</v>
      </c>
      <c r="L533" s="18">
        <v>28</v>
      </c>
      <c r="M533" s="18">
        <v>3</v>
      </c>
    </row>
    <row r="534" spans="1:13" ht="117.75">
      <c r="A534" s="13">
        <v>472</v>
      </c>
      <c r="B534" s="2" t="s">
        <v>1394</v>
      </c>
      <c r="C534" s="3" t="s">
        <v>1395</v>
      </c>
      <c r="D534" s="2" t="s">
        <v>1424</v>
      </c>
      <c r="E534" s="3" t="s">
        <v>1425</v>
      </c>
      <c r="F534" s="3" t="s">
        <v>1426</v>
      </c>
      <c r="G534" s="3" t="s">
        <v>50</v>
      </c>
      <c r="H534" s="16">
        <v>39409</v>
      </c>
      <c r="I534" s="23" t="s">
        <v>17</v>
      </c>
      <c r="J534" s="17">
        <f t="shared" si="26"/>
        <v>1</v>
      </c>
      <c r="K534" s="17">
        <f t="shared" si="27"/>
        <v>1</v>
      </c>
      <c r="L534" s="18">
        <v>3</v>
      </c>
      <c r="M534" s="18">
        <v>1</v>
      </c>
    </row>
    <row r="535" spans="1:13" ht="117.75" customHeight="1">
      <c r="A535" s="7">
        <v>477</v>
      </c>
      <c r="B535" s="2" t="s">
        <v>1420</v>
      </c>
      <c r="C535" s="3" t="s">
        <v>1421</v>
      </c>
      <c r="D535" s="2" t="s">
        <v>1424</v>
      </c>
      <c r="E535" s="3" t="s">
        <v>1425</v>
      </c>
      <c r="F535" s="3" t="s">
        <v>1427</v>
      </c>
      <c r="G535" s="3" t="s">
        <v>16</v>
      </c>
      <c r="H535" s="16">
        <v>39409</v>
      </c>
      <c r="I535" s="23" t="s">
        <v>17</v>
      </c>
      <c r="J535" s="17">
        <f t="shared" si="26"/>
        <v>1</v>
      </c>
      <c r="K535" s="17">
        <f t="shared" si="27"/>
        <v>1</v>
      </c>
      <c r="L535" s="18">
        <v>2</v>
      </c>
      <c r="M535" s="18">
        <v>2</v>
      </c>
    </row>
    <row r="536" spans="1:13" ht="24.75">
      <c r="A536" s="7">
        <v>603</v>
      </c>
      <c r="B536" s="2" t="s">
        <v>1166</v>
      </c>
      <c r="C536" s="3" t="s">
        <v>1167</v>
      </c>
      <c r="D536" s="2" t="s">
        <v>1424</v>
      </c>
      <c r="E536" s="3" t="s">
        <v>1425</v>
      </c>
      <c r="F536" s="3" t="s">
        <v>1411</v>
      </c>
      <c r="J536" s="17">
        <f t="shared" si="26"/>
        <v>1</v>
      </c>
      <c r="K536" s="17">
        <f t="shared" si="27"/>
        <v>1</v>
      </c>
      <c r="L536" s="18">
        <v>33</v>
      </c>
      <c r="M536" s="18">
        <v>3</v>
      </c>
    </row>
    <row r="537" spans="1:13" ht="24.75">
      <c r="A537" s="7">
        <v>680</v>
      </c>
      <c r="B537" s="2" t="s">
        <v>1236</v>
      </c>
      <c r="C537" s="3" t="s">
        <v>1237</v>
      </c>
      <c r="D537" s="2" t="s">
        <v>1424</v>
      </c>
      <c r="E537" s="3" t="s">
        <v>1425</v>
      </c>
      <c r="F537" s="3" t="s">
        <v>1412</v>
      </c>
      <c r="J537" s="17">
        <f t="shared" si="26"/>
        <v>1</v>
      </c>
      <c r="K537" s="17">
        <f t="shared" si="27"/>
        <v>1</v>
      </c>
      <c r="L537" s="18">
        <v>29</v>
      </c>
      <c r="M537" s="18">
        <v>4</v>
      </c>
    </row>
    <row r="538" spans="1:13" ht="71.25" customHeight="1">
      <c r="A538" s="7">
        <v>348</v>
      </c>
      <c r="B538" s="2" t="s">
        <v>1428</v>
      </c>
      <c r="C538" s="3" t="s">
        <v>1429</v>
      </c>
      <c r="D538" s="2" t="s">
        <v>1430</v>
      </c>
      <c r="E538" s="3" t="s">
        <v>1431</v>
      </c>
      <c r="F538" s="3" t="s">
        <v>1432</v>
      </c>
      <c r="J538" s="17">
        <f t="shared" si="26"/>
        <v>1</v>
      </c>
      <c r="K538" s="17">
        <f t="shared" si="27"/>
        <v>1</v>
      </c>
      <c r="L538" s="18">
        <v>1</v>
      </c>
      <c r="M538" s="18">
        <v>1</v>
      </c>
    </row>
    <row r="539" spans="1:13" s="21" customFormat="1" ht="24.75">
      <c r="A539" s="7">
        <v>498</v>
      </c>
      <c r="B539" s="14" t="s">
        <v>1433</v>
      </c>
      <c r="C539" s="7" t="s">
        <v>1434</v>
      </c>
      <c r="D539" s="32" t="s">
        <v>1430</v>
      </c>
      <c r="E539" s="20" t="s">
        <v>1431</v>
      </c>
      <c r="F539" s="20" t="s">
        <v>1435</v>
      </c>
      <c r="G539" s="20"/>
      <c r="H539" s="4"/>
      <c r="I539" s="23"/>
      <c r="J539" s="17">
        <f t="shared" si="26"/>
        <v>1</v>
      </c>
      <c r="K539" s="17">
        <f t="shared" si="27"/>
        <v>1</v>
      </c>
      <c r="L539" s="18">
        <v>1</v>
      </c>
      <c r="M539" s="18">
        <v>2</v>
      </c>
    </row>
    <row r="540" spans="1:13" s="21" customFormat="1" ht="24.75" customHeight="1">
      <c r="A540" s="7">
        <v>503</v>
      </c>
      <c r="B540" s="14" t="s">
        <v>1436</v>
      </c>
      <c r="C540" s="7" t="s">
        <v>1437</v>
      </c>
      <c r="D540" s="15" t="s">
        <v>1430</v>
      </c>
      <c r="E540" s="7" t="s">
        <v>1431</v>
      </c>
      <c r="F540" s="7" t="s">
        <v>1438</v>
      </c>
      <c r="G540" s="7"/>
      <c r="H540" s="4"/>
      <c r="I540" s="23"/>
      <c r="J540" s="17">
        <f t="shared" si="26"/>
        <v>0</v>
      </c>
      <c r="K540" s="17">
        <f t="shared" si="27"/>
        <v>1</v>
      </c>
      <c r="L540" s="18">
        <v>1</v>
      </c>
      <c r="M540" s="18">
        <v>3</v>
      </c>
    </row>
    <row r="541" spans="1:13" ht="12.75">
      <c r="A541" s="7">
        <v>567</v>
      </c>
      <c r="B541" s="2" t="s">
        <v>1103</v>
      </c>
      <c r="C541" s="3" t="s">
        <v>1104</v>
      </c>
      <c r="D541" s="2" t="s">
        <v>1430</v>
      </c>
      <c r="E541" s="3" t="s">
        <v>1431</v>
      </c>
      <c r="F541" s="3" t="s">
        <v>1439</v>
      </c>
      <c r="J541" s="17">
        <f t="shared" si="26"/>
        <v>1</v>
      </c>
      <c r="K541" s="17">
        <f t="shared" si="27"/>
        <v>1</v>
      </c>
      <c r="L541" s="18">
        <v>16</v>
      </c>
      <c r="M541" s="18">
        <v>4</v>
      </c>
    </row>
    <row r="542" spans="1:13" ht="36">
      <c r="A542" s="7">
        <v>651</v>
      </c>
      <c r="B542" s="2" t="s">
        <v>1124</v>
      </c>
      <c r="C542" s="3" t="s">
        <v>1125</v>
      </c>
      <c r="D542" s="2" t="s">
        <v>1430</v>
      </c>
      <c r="E542" s="3" t="s">
        <v>1431</v>
      </c>
      <c r="F542" s="3" t="s">
        <v>1440</v>
      </c>
      <c r="J542" s="17">
        <f t="shared" si="26"/>
        <v>1</v>
      </c>
      <c r="K542" s="17">
        <f t="shared" si="27"/>
        <v>1</v>
      </c>
      <c r="L542" s="18">
        <v>10</v>
      </c>
      <c r="M542" s="18">
        <v>5</v>
      </c>
    </row>
    <row r="543" spans="1:13" ht="36">
      <c r="A543" s="13">
        <v>349</v>
      </c>
      <c r="B543" s="2" t="s">
        <v>1428</v>
      </c>
      <c r="C543" s="3" t="s">
        <v>1429</v>
      </c>
      <c r="D543" s="2" t="s">
        <v>1441</v>
      </c>
      <c r="E543" s="3" t="s">
        <v>1442</v>
      </c>
      <c r="F543" s="3" t="s">
        <v>1443</v>
      </c>
      <c r="J543" s="17">
        <f t="shared" si="26"/>
        <v>1</v>
      </c>
      <c r="K543" s="17">
        <f t="shared" si="27"/>
        <v>1</v>
      </c>
      <c r="L543" s="18">
        <v>2</v>
      </c>
      <c r="M543" s="18">
        <v>1</v>
      </c>
    </row>
    <row r="544" spans="1:13" ht="24.75">
      <c r="A544" s="13">
        <v>568</v>
      </c>
      <c r="B544" s="2" t="s">
        <v>1103</v>
      </c>
      <c r="C544" s="3" t="s">
        <v>1104</v>
      </c>
      <c r="D544" s="2" t="s">
        <v>1441</v>
      </c>
      <c r="E544" s="3" t="s">
        <v>1442</v>
      </c>
      <c r="F544" s="3" t="s">
        <v>1439</v>
      </c>
      <c r="J544" s="17">
        <f t="shared" si="26"/>
        <v>1</v>
      </c>
      <c r="K544" s="17">
        <f t="shared" si="27"/>
        <v>1</v>
      </c>
      <c r="L544" s="18">
        <v>17</v>
      </c>
      <c r="M544" s="18">
        <v>2</v>
      </c>
    </row>
    <row r="545" spans="1:13" ht="117.75" customHeight="1">
      <c r="A545" s="13">
        <v>418</v>
      </c>
      <c r="B545" s="2" t="s">
        <v>1444</v>
      </c>
      <c r="C545" s="3" t="s">
        <v>1445</v>
      </c>
      <c r="D545" s="2" t="s">
        <v>1446</v>
      </c>
      <c r="E545" s="3" t="s">
        <v>1445</v>
      </c>
      <c r="F545" s="3" t="s">
        <v>1447</v>
      </c>
      <c r="G545" s="3" t="s">
        <v>1448</v>
      </c>
      <c r="H545" s="16">
        <v>39409</v>
      </c>
      <c r="I545" s="23" t="s">
        <v>17</v>
      </c>
      <c r="J545" s="17">
        <f t="shared" si="26"/>
        <v>0</v>
      </c>
      <c r="K545" s="17">
        <f t="shared" si="27"/>
        <v>1</v>
      </c>
      <c r="L545" s="18">
        <v>1</v>
      </c>
      <c r="M545" s="18">
        <v>1</v>
      </c>
    </row>
    <row r="546" spans="1:13" ht="117.75">
      <c r="A546" s="13">
        <v>439</v>
      </c>
      <c r="B546" s="2" t="s">
        <v>1273</v>
      </c>
      <c r="C546" s="3" t="s">
        <v>1274</v>
      </c>
      <c r="D546" s="2" t="s">
        <v>1446</v>
      </c>
      <c r="E546" s="3" t="s">
        <v>1445</v>
      </c>
      <c r="F546" s="3" t="s">
        <v>1449</v>
      </c>
      <c r="G546" s="3" t="s">
        <v>130</v>
      </c>
      <c r="H546" s="16">
        <v>39409</v>
      </c>
      <c r="I546" s="5" t="s">
        <v>17</v>
      </c>
      <c r="J546" s="17">
        <f t="shared" si="26"/>
        <v>1</v>
      </c>
      <c r="K546" s="17">
        <f t="shared" si="27"/>
        <v>1</v>
      </c>
      <c r="L546" s="18">
        <v>2</v>
      </c>
      <c r="M546" s="18">
        <v>2</v>
      </c>
    </row>
    <row r="547" spans="1:13" ht="117.75" customHeight="1">
      <c r="A547" s="7">
        <v>449</v>
      </c>
      <c r="B547" s="2" t="s">
        <v>1292</v>
      </c>
      <c r="C547" s="3" t="s">
        <v>1293</v>
      </c>
      <c r="D547" s="2" t="s">
        <v>1446</v>
      </c>
      <c r="E547" s="3" t="s">
        <v>1445</v>
      </c>
      <c r="F547" s="3" t="s">
        <v>1450</v>
      </c>
      <c r="G547" s="3" t="s">
        <v>50</v>
      </c>
      <c r="H547" s="16">
        <v>39409</v>
      </c>
      <c r="I547" s="23" t="s">
        <v>17</v>
      </c>
      <c r="J547" s="17">
        <f t="shared" si="26"/>
        <v>1</v>
      </c>
      <c r="K547" s="17">
        <f t="shared" si="27"/>
        <v>1</v>
      </c>
      <c r="L547" s="18">
        <v>2</v>
      </c>
      <c r="M547" s="18">
        <v>3</v>
      </c>
    </row>
    <row r="548" spans="1:13" ht="24.75">
      <c r="A548" s="7">
        <v>617</v>
      </c>
      <c r="B548" s="2" t="s">
        <v>1451</v>
      </c>
      <c r="C548" s="3" t="s">
        <v>1452</v>
      </c>
      <c r="D548" s="2" t="s">
        <v>1446</v>
      </c>
      <c r="E548" s="3" t="s">
        <v>1445</v>
      </c>
      <c r="F548" s="3" t="s">
        <v>1453</v>
      </c>
      <c r="J548" s="17">
        <f t="shared" si="26"/>
        <v>1</v>
      </c>
      <c r="K548" s="17">
        <f t="shared" si="27"/>
        <v>1</v>
      </c>
      <c r="L548" s="18">
        <v>1</v>
      </c>
      <c r="M548" s="18">
        <v>4</v>
      </c>
    </row>
    <row r="549" spans="1:13" ht="48">
      <c r="A549" s="13">
        <v>688</v>
      </c>
      <c r="B549" s="2" t="s">
        <v>909</v>
      </c>
      <c r="C549" s="3" t="s">
        <v>910</v>
      </c>
      <c r="D549" s="2" t="s">
        <v>1446</v>
      </c>
      <c r="E549" s="3" t="s">
        <v>1445</v>
      </c>
      <c r="F549" s="3" t="s">
        <v>1454</v>
      </c>
      <c r="J549" s="17">
        <f t="shared" si="26"/>
        <v>1</v>
      </c>
      <c r="K549" s="17">
        <f t="shared" si="27"/>
        <v>1</v>
      </c>
      <c r="L549" s="18">
        <v>6</v>
      </c>
      <c r="M549" s="18">
        <v>5</v>
      </c>
    </row>
    <row r="550" spans="1:13" ht="48" customHeight="1">
      <c r="A550" s="7">
        <v>419</v>
      </c>
      <c r="B550" s="2" t="s">
        <v>1455</v>
      </c>
      <c r="C550" s="3" t="s">
        <v>1456</v>
      </c>
      <c r="D550" s="2" t="s">
        <v>1457</v>
      </c>
      <c r="E550" s="3" t="s">
        <v>1456</v>
      </c>
      <c r="F550" s="3" t="s">
        <v>1458</v>
      </c>
      <c r="J550" s="17">
        <f t="shared" si="26"/>
        <v>0</v>
      </c>
      <c r="K550" s="17">
        <f t="shared" si="27"/>
        <v>1</v>
      </c>
      <c r="L550" s="18">
        <v>1</v>
      </c>
      <c r="M550" s="18">
        <v>1</v>
      </c>
    </row>
    <row r="551" spans="1:13" ht="36">
      <c r="A551" s="7">
        <v>440</v>
      </c>
      <c r="B551" s="2" t="s">
        <v>1273</v>
      </c>
      <c r="C551" s="3" t="s">
        <v>1274</v>
      </c>
      <c r="D551" s="2" t="s">
        <v>1457</v>
      </c>
      <c r="E551" s="3" t="s">
        <v>1456</v>
      </c>
      <c r="F551" s="3" t="s">
        <v>1459</v>
      </c>
      <c r="J551" s="17">
        <f t="shared" si="26"/>
        <v>1</v>
      </c>
      <c r="K551" s="17">
        <f t="shared" si="27"/>
        <v>1</v>
      </c>
      <c r="L551" s="18">
        <v>3</v>
      </c>
      <c r="M551" s="18">
        <v>2</v>
      </c>
    </row>
    <row r="552" spans="1:13" ht="117.75" customHeight="1">
      <c r="A552" s="7">
        <v>384</v>
      </c>
      <c r="B552" s="2" t="s">
        <v>1460</v>
      </c>
      <c r="C552" s="3" t="s">
        <v>1461</v>
      </c>
      <c r="D552" s="2" t="s">
        <v>1462</v>
      </c>
      <c r="E552" s="3" t="s">
        <v>1463</v>
      </c>
      <c r="F552" s="3" t="s">
        <v>1464</v>
      </c>
      <c r="G552" s="3" t="s">
        <v>50</v>
      </c>
      <c r="H552" s="16">
        <v>39409</v>
      </c>
      <c r="I552" s="5" t="s">
        <v>17</v>
      </c>
      <c r="J552" s="17">
        <f t="shared" si="26"/>
        <v>1</v>
      </c>
      <c r="K552" s="17">
        <f t="shared" si="27"/>
        <v>1</v>
      </c>
      <c r="L552" s="18">
        <v>1</v>
      </c>
      <c r="M552" s="18">
        <v>1</v>
      </c>
    </row>
    <row r="553" spans="1:13" ht="117.75" customHeight="1">
      <c r="A553" s="7">
        <v>444</v>
      </c>
      <c r="B553" s="2" t="s">
        <v>1465</v>
      </c>
      <c r="C553" s="3" t="s">
        <v>1466</v>
      </c>
      <c r="D553" s="2" t="s">
        <v>1462</v>
      </c>
      <c r="E553" s="3" t="s">
        <v>1463</v>
      </c>
      <c r="F553" s="3" t="s">
        <v>1467</v>
      </c>
      <c r="G553" s="3" t="s">
        <v>16</v>
      </c>
      <c r="H553" s="16">
        <v>39409</v>
      </c>
      <c r="I553" s="23" t="s">
        <v>17</v>
      </c>
      <c r="J553" s="17">
        <f t="shared" si="26"/>
        <v>1</v>
      </c>
      <c r="K553" s="17">
        <f t="shared" si="27"/>
        <v>1</v>
      </c>
      <c r="L553" s="18">
        <v>1</v>
      </c>
      <c r="M553" s="18">
        <v>2</v>
      </c>
    </row>
    <row r="554" spans="1:13" ht="24.75">
      <c r="A554" s="7">
        <v>681</v>
      </c>
      <c r="B554" s="2" t="s">
        <v>1236</v>
      </c>
      <c r="C554" s="3" t="s">
        <v>1237</v>
      </c>
      <c r="D554" s="2" t="s">
        <v>1462</v>
      </c>
      <c r="E554" s="3" t="s">
        <v>1463</v>
      </c>
      <c r="F554" s="3" t="s">
        <v>1468</v>
      </c>
      <c r="J554" s="17">
        <f t="shared" si="26"/>
        <v>1</v>
      </c>
      <c r="K554" s="17">
        <f t="shared" si="27"/>
        <v>1</v>
      </c>
      <c r="L554" s="18">
        <v>30</v>
      </c>
      <c r="M554" s="18">
        <v>3</v>
      </c>
    </row>
    <row r="555" spans="1:13" ht="117.75" customHeight="1">
      <c r="A555" s="13">
        <v>385</v>
      </c>
      <c r="B555" s="2" t="s">
        <v>1460</v>
      </c>
      <c r="C555" s="3" t="s">
        <v>1461</v>
      </c>
      <c r="D555" s="2" t="s">
        <v>1469</v>
      </c>
      <c r="E555" s="3" t="s">
        <v>1470</v>
      </c>
      <c r="F555" s="3" t="s">
        <v>1471</v>
      </c>
      <c r="G555" s="3" t="s">
        <v>1472</v>
      </c>
      <c r="H555" s="16">
        <v>39409</v>
      </c>
      <c r="I555" s="5" t="s">
        <v>17</v>
      </c>
      <c r="J555" s="17">
        <f t="shared" si="26"/>
        <v>1</v>
      </c>
      <c r="K555" s="17">
        <f t="shared" si="27"/>
        <v>1</v>
      </c>
      <c r="L555" s="18">
        <v>2</v>
      </c>
      <c r="M555" s="18">
        <v>1</v>
      </c>
    </row>
    <row r="556" spans="1:13" ht="117.75">
      <c r="A556" s="7">
        <v>689</v>
      </c>
      <c r="B556" s="2" t="s">
        <v>909</v>
      </c>
      <c r="C556" s="3" t="s">
        <v>910</v>
      </c>
      <c r="D556" s="2" t="s">
        <v>1469</v>
      </c>
      <c r="E556" s="3" t="s">
        <v>1470</v>
      </c>
      <c r="F556" s="3" t="s">
        <v>1473</v>
      </c>
      <c r="G556" s="3" t="s">
        <v>130</v>
      </c>
      <c r="H556" s="16">
        <v>39409</v>
      </c>
      <c r="I556" s="23" t="s">
        <v>17</v>
      </c>
      <c r="J556" s="17">
        <f t="shared" si="26"/>
        <v>1</v>
      </c>
      <c r="K556" s="17">
        <f t="shared" si="27"/>
        <v>1</v>
      </c>
      <c r="L556" s="18">
        <v>7</v>
      </c>
      <c r="M556" s="18">
        <v>2</v>
      </c>
    </row>
    <row r="557" spans="1:13" s="21" customFormat="1" ht="117.75" customHeight="1">
      <c r="A557" s="7">
        <v>1053</v>
      </c>
      <c r="B557" s="14" t="s">
        <v>1474</v>
      </c>
      <c r="C557" s="7" t="s">
        <v>1475</v>
      </c>
      <c r="D557" s="2" t="s">
        <v>1469</v>
      </c>
      <c r="E557" s="3" t="s">
        <v>1470</v>
      </c>
      <c r="F557" s="3" t="s">
        <v>1476</v>
      </c>
      <c r="G557" s="3" t="s">
        <v>50</v>
      </c>
      <c r="H557" s="16">
        <v>39409</v>
      </c>
      <c r="I557" s="5" t="s">
        <v>17</v>
      </c>
      <c r="J557" s="17">
        <f t="shared" si="26"/>
        <v>1</v>
      </c>
      <c r="K557" s="17">
        <f t="shared" si="27"/>
        <v>1</v>
      </c>
      <c r="L557" s="18">
        <v>1</v>
      </c>
      <c r="M557" s="18">
        <v>3</v>
      </c>
    </row>
    <row r="558" spans="1:13" ht="48" customHeight="1">
      <c r="A558" s="7">
        <v>374</v>
      </c>
      <c r="B558" s="2" t="s">
        <v>885</v>
      </c>
      <c r="C558" s="3" t="s">
        <v>886</v>
      </c>
      <c r="D558" s="2" t="s">
        <v>1477</v>
      </c>
      <c r="E558" s="3" t="s">
        <v>1478</v>
      </c>
      <c r="F558" s="3" t="s">
        <v>1479</v>
      </c>
      <c r="J558" s="17">
        <f t="shared" si="26"/>
        <v>1</v>
      </c>
      <c r="K558" s="17">
        <f t="shared" si="27"/>
        <v>1</v>
      </c>
      <c r="L558" s="18">
        <v>2</v>
      </c>
      <c r="M558" s="18">
        <v>1</v>
      </c>
    </row>
    <row r="559" spans="1:13" ht="117.75" customHeight="1">
      <c r="A559" s="13">
        <v>403</v>
      </c>
      <c r="B559" s="2" t="s">
        <v>1480</v>
      </c>
      <c r="C559" s="3" t="s">
        <v>1481</v>
      </c>
      <c r="D559" s="2" t="s">
        <v>1477</v>
      </c>
      <c r="E559" s="3" t="s">
        <v>1478</v>
      </c>
      <c r="F559" s="3" t="s">
        <v>1482</v>
      </c>
      <c r="G559" s="3" t="s">
        <v>16</v>
      </c>
      <c r="H559" s="16">
        <v>39409</v>
      </c>
      <c r="I559" s="5" t="s">
        <v>17</v>
      </c>
      <c r="J559" s="17">
        <f t="shared" si="26"/>
        <v>1</v>
      </c>
      <c r="K559" s="17">
        <f t="shared" si="27"/>
        <v>1</v>
      </c>
      <c r="L559" s="18">
        <v>1</v>
      </c>
      <c r="M559" s="18">
        <v>2</v>
      </c>
    </row>
    <row r="560" spans="1:13" ht="117.75">
      <c r="A560" s="13">
        <v>421</v>
      </c>
      <c r="B560" s="2" t="s">
        <v>1362</v>
      </c>
      <c r="C560" s="3" t="s">
        <v>1363</v>
      </c>
      <c r="D560" s="2" t="s">
        <v>1477</v>
      </c>
      <c r="E560" s="3" t="s">
        <v>1478</v>
      </c>
      <c r="F560" s="3" t="s">
        <v>1483</v>
      </c>
      <c r="G560" s="3" t="s">
        <v>130</v>
      </c>
      <c r="H560" s="16">
        <v>39409</v>
      </c>
      <c r="I560" s="23" t="s">
        <v>17</v>
      </c>
      <c r="J560" s="17">
        <f t="shared" si="26"/>
        <v>1</v>
      </c>
      <c r="K560" s="17">
        <f t="shared" si="27"/>
        <v>1</v>
      </c>
      <c r="L560" s="18">
        <v>2</v>
      </c>
      <c r="M560" s="18">
        <v>3</v>
      </c>
    </row>
    <row r="561" spans="1:13" ht="48">
      <c r="A561" s="7">
        <v>690</v>
      </c>
      <c r="B561" s="2" t="s">
        <v>909</v>
      </c>
      <c r="C561" s="3" t="s">
        <v>910</v>
      </c>
      <c r="D561" s="2" t="s">
        <v>1477</v>
      </c>
      <c r="E561" s="3" t="s">
        <v>1478</v>
      </c>
      <c r="F561" s="3" t="s">
        <v>1484</v>
      </c>
      <c r="J561" s="17">
        <f t="shared" si="26"/>
        <v>1</v>
      </c>
      <c r="K561" s="17">
        <f t="shared" si="27"/>
        <v>1</v>
      </c>
      <c r="L561" s="18">
        <v>8</v>
      </c>
      <c r="M561" s="18">
        <v>4</v>
      </c>
    </row>
    <row r="562" spans="1:13" ht="36" customHeight="1">
      <c r="A562" s="7">
        <v>375</v>
      </c>
      <c r="B562" s="2" t="s">
        <v>885</v>
      </c>
      <c r="C562" s="3" t="s">
        <v>886</v>
      </c>
      <c r="D562" s="2" t="s">
        <v>1485</v>
      </c>
      <c r="E562" s="3" t="s">
        <v>1486</v>
      </c>
      <c r="F562" s="3" t="s">
        <v>1479</v>
      </c>
      <c r="J562" s="17">
        <f t="shared" si="26"/>
        <v>1</v>
      </c>
      <c r="K562" s="17">
        <f t="shared" si="27"/>
        <v>1</v>
      </c>
      <c r="L562" s="18">
        <v>3</v>
      </c>
      <c r="M562" s="18">
        <v>1</v>
      </c>
    </row>
    <row r="563" spans="1:13" ht="48" customHeight="1">
      <c r="A563" s="7">
        <v>404</v>
      </c>
      <c r="B563" s="2" t="s">
        <v>1480</v>
      </c>
      <c r="C563" s="3" t="s">
        <v>1481</v>
      </c>
      <c r="D563" s="2" t="s">
        <v>1485</v>
      </c>
      <c r="E563" s="3" t="s">
        <v>1486</v>
      </c>
      <c r="F563" s="3" t="s">
        <v>1487</v>
      </c>
      <c r="J563" s="17">
        <f t="shared" si="26"/>
        <v>1</v>
      </c>
      <c r="K563" s="17">
        <f t="shared" si="27"/>
        <v>1</v>
      </c>
      <c r="L563" s="18">
        <v>2</v>
      </c>
      <c r="M563" s="18">
        <v>2</v>
      </c>
    </row>
    <row r="564" spans="1:13" ht="48">
      <c r="A564" s="13">
        <v>691</v>
      </c>
      <c r="B564" s="2" t="s">
        <v>909</v>
      </c>
      <c r="C564" s="3" t="s">
        <v>910</v>
      </c>
      <c r="D564" s="2" t="s">
        <v>1485</v>
      </c>
      <c r="E564" s="3" t="s">
        <v>1486</v>
      </c>
      <c r="F564" s="3" t="s">
        <v>1484</v>
      </c>
      <c r="J564" s="17">
        <f t="shared" si="26"/>
        <v>1</v>
      </c>
      <c r="K564" s="17">
        <f t="shared" si="27"/>
        <v>1</v>
      </c>
      <c r="L564" s="18">
        <v>9</v>
      </c>
      <c r="M564" s="18">
        <v>3</v>
      </c>
    </row>
    <row r="565" spans="1:13" ht="24.75">
      <c r="A565" s="13">
        <v>607</v>
      </c>
      <c r="B565" s="2" t="s">
        <v>1316</v>
      </c>
      <c r="C565" s="3" t="s">
        <v>1317</v>
      </c>
      <c r="D565" s="2" t="s">
        <v>1488</v>
      </c>
      <c r="E565" s="3" t="s">
        <v>1489</v>
      </c>
      <c r="F565" s="3" t="s">
        <v>1490</v>
      </c>
      <c r="J565" s="17">
        <f t="shared" si="26"/>
        <v>1</v>
      </c>
      <c r="K565" s="17">
        <f t="shared" si="27"/>
        <v>1</v>
      </c>
      <c r="L565" s="18">
        <v>3</v>
      </c>
      <c r="M565" s="18">
        <v>1</v>
      </c>
    </row>
    <row r="566" spans="1:13" ht="117.75" customHeight="1">
      <c r="A566" s="7">
        <v>618</v>
      </c>
      <c r="B566" s="2" t="s">
        <v>1451</v>
      </c>
      <c r="C566" s="3" t="s">
        <v>1452</v>
      </c>
      <c r="D566" s="2" t="s">
        <v>1488</v>
      </c>
      <c r="E566" s="3" t="s">
        <v>1489</v>
      </c>
      <c r="F566" s="3" t="s">
        <v>1491</v>
      </c>
      <c r="G566" s="3" t="s">
        <v>208</v>
      </c>
      <c r="H566" s="16">
        <v>39409</v>
      </c>
      <c r="I566" s="23" t="s">
        <v>17</v>
      </c>
      <c r="J566" s="17">
        <f t="shared" si="26"/>
        <v>1</v>
      </c>
      <c r="K566" s="17">
        <f t="shared" si="27"/>
        <v>1</v>
      </c>
      <c r="L566" s="18">
        <v>2</v>
      </c>
      <c r="M566" s="18">
        <v>2</v>
      </c>
    </row>
    <row r="567" spans="1:13" ht="36">
      <c r="A567" s="13">
        <v>376</v>
      </c>
      <c r="B567" s="2" t="s">
        <v>885</v>
      </c>
      <c r="C567" s="3" t="s">
        <v>886</v>
      </c>
      <c r="D567" s="2" t="s">
        <v>1492</v>
      </c>
      <c r="E567" s="3" t="s">
        <v>1493</v>
      </c>
      <c r="F567" s="3" t="s">
        <v>1494</v>
      </c>
      <c r="J567" s="17">
        <f t="shared" si="26"/>
        <v>1</v>
      </c>
      <c r="K567" s="17">
        <f t="shared" si="27"/>
        <v>1</v>
      </c>
      <c r="L567" s="18">
        <v>4</v>
      </c>
      <c r="M567" s="18">
        <v>1</v>
      </c>
    </row>
    <row r="568" spans="1:13" ht="129" customHeight="1">
      <c r="A568" s="7">
        <v>405</v>
      </c>
      <c r="B568" s="2" t="s">
        <v>1495</v>
      </c>
      <c r="C568" s="3" t="s">
        <v>1496</v>
      </c>
      <c r="D568" s="2" t="s">
        <v>1492</v>
      </c>
      <c r="E568" s="3" t="s">
        <v>1493</v>
      </c>
      <c r="F568" s="3" t="s">
        <v>1497</v>
      </c>
      <c r="G568" s="3" t="s">
        <v>16</v>
      </c>
      <c r="H568" s="16">
        <v>39409</v>
      </c>
      <c r="I568" s="5" t="s">
        <v>17</v>
      </c>
      <c r="J568" s="17">
        <f t="shared" si="26"/>
        <v>1</v>
      </c>
      <c r="K568" s="17">
        <f t="shared" si="27"/>
        <v>1</v>
      </c>
      <c r="L568" s="18">
        <v>1</v>
      </c>
      <c r="M568" s="18">
        <v>2</v>
      </c>
    </row>
    <row r="569" spans="1:13" ht="48" customHeight="1">
      <c r="A569" s="7">
        <v>413</v>
      </c>
      <c r="B569" s="2" t="s">
        <v>919</v>
      </c>
      <c r="C569" s="3" t="s">
        <v>920</v>
      </c>
      <c r="D569" s="2" t="s">
        <v>1492</v>
      </c>
      <c r="E569" s="3" t="s">
        <v>1493</v>
      </c>
      <c r="F569" s="3" t="s">
        <v>1498</v>
      </c>
      <c r="J569" s="17">
        <f t="shared" si="26"/>
        <v>1</v>
      </c>
      <c r="K569" s="17">
        <f t="shared" si="27"/>
        <v>1</v>
      </c>
      <c r="L569" s="18">
        <v>3</v>
      </c>
      <c r="M569" s="18">
        <v>3</v>
      </c>
    </row>
    <row r="570" spans="1:13" ht="117.75">
      <c r="A570" s="7">
        <v>422</v>
      </c>
      <c r="B570" s="2" t="s">
        <v>1362</v>
      </c>
      <c r="C570" s="3" t="s">
        <v>1363</v>
      </c>
      <c r="D570" s="2" t="s">
        <v>1492</v>
      </c>
      <c r="E570" s="3" t="s">
        <v>1493</v>
      </c>
      <c r="F570" s="3" t="s">
        <v>1499</v>
      </c>
      <c r="G570" s="3" t="s">
        <v>130</v>
      </c>
      <c r="H570" s="16">
        <v>39409</v>
      </c>
      <c r="I570" s="23" t="s">
        <v>17</v>
      </c>
      <c r="J570" s="17">
        <f t="shared" si="26"/>
        <v>1</v>
      </c>
      <c r="K570" s="17">
        <f t="shared" si="27"/>
        <v>1</v>
      </c>
      <c r="L570" s="18">
        <v>3</v>
      </c>
      <c r="M570" s="18">
        <v>4</v>
      </c>
    </row>
    <row r="571" spans="1:13" ht="36">
      <c r="A571" s="13">
        <v>619</v>
      </c>
      <c r="B571" s="2" t="s">
        <v>1451</v>
      </c>
      <c r="C571" s="3" t="s">
        <v>1452</v>
      </c>
      <c r="D571" s="2" t="s">
        <v>1492</v>
      </c>
      <c r="E571" s="3" t="s">
        <v>1493</v>
      </c>
      <c r="F571" s="3" t="s">
        <v>1500</v>
      </c>
      <c r="J571" s="17">
        <f t="shared" si="26"/>
        <v>1</v>
      </c>
      <c r="K571" s="17">
        <f t="shared" si="27"/>
        <v>1</v>
      </c>
      <c r="L571" s="18">
        <v>3</v>
      </c>
      <c r="M571" s="18">
        <v>5</v>
      </c>
    </row>
    <row r="572" spans="1:13" ht="48">
      <c r="A572" s="7">
        <v>692</v>
      </c>
      <c r="B572" s="2" t="s">
        <v>909</v>
      </c>
      <c r="C572" s="3" t="s">
        <v>910</v>
      </c>
      <c r="D572" s="2" t="s">
        <v>1492</v>
      </c>
      <c r="E572" s="3" t="s">
        <v>1493</v>
      </c>
      <c r="F572" s="3" t="s">
        <v>1501</v>
      </c>
      <c r="J572" s="17">
        <f t="shared" si="26"/>
        <v>1</v>
      </c>
      <c r="K572" s="17">
        <f t="shared" si="27"/>
        <v>1</v>
      </c>
      <c r="L572" s="18">
        <v>10</v>
      </c>
      <c r="M572" s="18">
        <v>6</v>
      </c>
    </row>
    <row r="573" spans="1:13" ht="36">
      <c r="A573" s="7">
        <v>377</v>
      </c>
      <c r="B573" s="2" t="s">
        <v>885</v>
      </c>
      <c r="C573" s="3" t="s">
        <v>886</v>
      </c>
      <c r="D573" s="2" t="s">
        <v>1502</v>
      </c>
      <c r="E573" s="3" t="s">
        <v>1503</v>
      </c>
      <c r="F573" s="3" t="s">
        <v>1494</v>
      </c>
      <c r="J573" s="17">
        <f t="shared" si="26"/>
        <v>1</v>
      </c>
      <c r="K573" s="17">
        <f t="shared" si="27"/>
        <v>1</v>
      </c>
      <c r="L573" s="18">
        <v>5</v>
      </c>
      <c r="M573" s="18">
        <v>1</v>
      </c>
    </row>
    <row r="574" spans="1:13" ht="117.75" customHeight="1">
      <c r="A574" s="13">
        <v>406</v>
      </c>
      <c r="B574" s="2" t="s">
        <v>1495</v>
      </c>
      <c r="C574" s="3" t="s">
        <v>1496</v>
      </c>
      <c r="D574" s="2" t="s">
        <v>1502</v>
      </c>
      <c r="E574" s="3" t="s">
        <v>1503</v>
      </c>
      <c r="F574" s="3" t="s">
        <v>1504</v>
      </c>
      <c r="G574" s="3" t="s">
        <v>16</v>
      </c>
      <c r="H574" s="16">
        <v>39409</v>
      </c>
      <c r="I574" s="5" t="s">
        <v>17</v>
      </c>
      <c r="J574" s="17">
        <f t="shared" si="26"/>
        <v>1</v>
      </c>
      <c r="K574" s="17">
        <f t="shared" si="27"/>
        <v>1</v>
      </c>
      <c r="L574" s="18">
        <v>2</v>
      </c>
      <c r="M574" s="18">
        <v>2</v>
      </c>
    </row>
    <row r="575" spans="1:13" ht="117.75">
      <c r="A575" s="7">
        <v>423</v>
      </c>
      <c r="B575" s="2" t="s">
        <v>1362</v>
      </c>
      <c r="C575" s="3" t="s">
        <v>1363</v>
      </c>
      <c r="D575" s="2" t="s">
        <v>1502</v>
      </c>
      <c r="E575" s="3" t="s">
        <v>1503</v>
      </c>
      <c r="F575" s="3" t="s">
        <v>1505</v>
      </c>
      <c r="G575" s="3" t="s">
        <v>130</v>
      </c>
      <c r="H575" s="16">
        <v>39409</v>
      </c>
      <c r="I575" s="23" t="s">
        <v>17</v>
      </c>
      <c r="J575" s="17">
        <f t="shared" si="26"/>
        <v>1</v>
      </c>
      <c r="K575" s="17">
        <f t="shared" si="27"/>
        <v>1</v>
      </c>
      <c r="L575" s="18">
        <v>4</v>
      </c>
      <c r="M575" s="18">
        <v>3</v>
      </c>
    </row>
    <row r="576" spans="1:13" ht="36">
      <c r="A576" s="7">
        <v>620</v>
      </c>
      <c r="B576" s="2" t="s">
        <v>1451</v>
      </c>
      <c r="C576" s="3" t="s">
        <v>1452</v>
      </c>
      <c r="D576" s="2" t="s">
        <v>1502</v>
      </c>
      <c r="E576" s="3" t="s">
        <v>1503</v>
      </c>
      <c r="F576" s="3" t="s">
        <v>1500</v>
      </c>
      <c r="J576" s="17">
        <f t="shared" si="26"/>
        <v>1</v>
      </c>
      <c r="K576" s="17">
        <f t="shared" si="27"/>
        <v>1</v>
      </c>
      <c r="L576" s="18">
        <v>4</v>
      </c>
      <c r="M576" s="18">
        <v>4</v>
      </c>
    </row>
    <row r="577" spans="1:13" ht="48">
      <c r="A577" s="7">
        <v>693</v>
      </c>
      <c r="B577" s="2" t="s">
        <v>909</v>
      </c>
      <c r="C577" s="3" t="s">
        <v>910</v>
      </c>
      <c r="D577" s="2" t="s">
        <v>1502</v>
      </c>
      <c r="E577" s="3" t="s">
        <v>1503</v>
      </c>
      <c r="F577" s="3" t="s">
        <v>1501</v>
      </c>
      <c r="J577" s="17">
        <f t="shared" si="26"/>
        <v>1</v>
      </c>
      <c r="K577" s="17">
        <f t="shared" si="27"/>
        <v>1</v>
      </c>
      <c r="L577" s="18">
        <v>11</v>
      </c>
      <c r="M577" s="18">
        <v>5</v>
      </c>
    </row>
    <row r="578" spans="1:13" ht="24.75">
      <c r="A578" s="7">
        <v>378</v>
      </c>
      <c r="B578" s="2" t="s">
        <v>885</v>
      </c>
      <c r="C578" s="3" t="s">
        <v>886</v>
      </c>
      <c r="D578" s="2" t="s">
        <v>1506</v>
      </c>
      <c r="E578" s="3" t="s">
        <v>1507</v>
      </c>
      <c r="F578" s="3" t="s">
        <v>1508</v>
      </c>
      <c r="J578" s="17">
        <f t="shared" si="26"/>
        <v>1</v>
      </c>
      <c r="K578" s="17">
        <f t="shared" si="27"/>
        <v>1</v>
      </c>
      <c r="L578" s="18">
        <v>6</v>
      </c>
      <c r="M578" s="18">
        <v>1</v>
      </c>
    </row>
    <row r="579" spans="1:13" ht="117.75">
      <c r="A579" s="7">
        <v>408</v>
      </c>
      <c r="B579" s="2" t="s">
        <v>1509</v>
      </c>
      <c r="C579" s="3" t="s">
        <v>1510</v>
      </c>
      <c r="D579" s="2" t="s">
        <v>1506</v>
      </c>
      <c r="E579" s="3" t="s">
        <v>1507</v>
      </c>
      <c r="F579" s="3" t="s">
        <v>1511</v>
      </c>
      <c r="G579" s="3" t="s">
        <v>130</v>
      </c>
      <c r="H579" s="16">
        <v>39409</v>
      </c>
      <c r="I579" s="5" t="s">
        <v>17</v>
      </c>
      <c r="J579" s="17">
        <f aca="true" t="shared" si="28" ref="J579:J642">LEN(B579)-6</f>
        <v>1</v>
      </c>
      <c r="K579" s="17">
        <f aca="true" t="shared" si="29" ref="K579:K642">LEN(D579)-5</f>
        <v>1</v>
      </c>
      <c r="L579" s="18">
        <v>1</v>
      </c>
      <c r="M579" s="18">
        <v>2</v>
      </c>
    </row>
    <row r="580" spans="1:13" ht="117.75" customHeight="1">
      <c r="A580" s="7">
        <v>410</v>
      </c>
      <c r="B580" s="2" t="s">
        <v>1512</v>
      </c>
      <c r="C580" s="3" t="s">
        <v>1513</v>
      </c>
      <c r="D580" s="2" t="s">
        <v>1506</v>
      </c>
      <c r="E580" s="3" t="s">
        <v>1507</v>
      </c>
      <c r="F580" s="3" t="s">
        <v>1514</v>
      </c>
      <c r="G580" s="3" t="s">
        <v>16</v>
      </c>
      <c r="H580" s="16">
        <v>39409</v>
      </c>
      <c r="I580" s="5" t="s">
        <v>17</v>
      </c>
      <c r="J580" s="17">
        <f t="shared" si="28"/>
        <v>0</v>
      </c>
      <c r="K580" s="17">
        <f t="shared" si="29"/>
        <v>1</v>
      </c>
      <c r="L580" s="18">
        <v>1</v>
      </c>
      <c r="M580" s="18">
        <v>3</v>
      </c>
    </row>
    <row r="581" spans="1:13" ht="117.75">
      <c r="A581" s="13">
        <v>424</v>
      </c>
      <c r="B581" s="2" t="s">
        <v>1362</v>
      </c>
      <c r="C581" s="3" t="s">
        <v>1363</v>
      </c>
      <c r="D581" s="2" t="s">
        <v>1506</v>
      </c>
      <c r="E581" s="3" t="s">
        <v>1507</v>
      </c>
      <c r="F581" s="3" t="s">
        <v>1515</v>
      </c>
      <c r="G581" s="3" t="s">
        <v>130</v>
      </c>
      <c r="H581" s="16">
        <v>39409</v>
      </c>
      <c r="I581" s="5" t="s">
        <v>17</v>
      </c>
      <c r="J581" s="17">
        <f t="shared" si="28"/>
        <v>1</v>
      </c>
      <c r="K581" s="17">
        <f t="shared" si="29"/>
        <v>1</v>
      </c>
      <c r="L581" s="18">
        <v>5</v>
      </c>
      <c r="M581" s="18">
        <v>4</v>
      </c>
    </row>
    <row r="582" spans="1:13" ht="24.75">
      <c r="A582" s="7">
        <v>407</v>
      </c>
      <c r="B582" s="2" t="s">
        <v>1516</v>
      </c>
      <c r="C582" s="3" t="s">
        <v>1517</v>
      </c>
      <c r="D582" s="2" t="s">
        <v>1518</v>
      </c>
      <c r="E582" s="3" t="s">
        <v>1519</v>
      </c>
      <c r="J582" s="17">
        <f t="shared" si="28"/>
        <v>0</v>
      </c>
      <c r="K582" s="17">
        <f t="shared" si="29"/>
        <v>0</v>
      </c>
      <c r="L582" s="18">
        <v>1</v>
      </c>
      <c r="M582" s="18">
        <v>1</v>
      </c>
    </row>
    <row r="583" spans="1:13" ht="24.75">
      <c r="A583" s="7">
        <v>414</v>
      </c>
      <c r="B583" s="2" t="s">
        <v>1520</v>
      </c>
      <c r="C583" s="3" t="s">
        <v>1521</v>
      </c>
      <c r="D583" s="2" t="s">
        <v>1522</v>
      </c>
      <c r="E583" s="3" t="s">
        <v>1523</v>
      </c>
      <c r="J583" s="17">
        <f t="shared" si="28"/>
        <v>1</v>
      </c>
      <c r="K583" s="17">
        <f t="shared" si="29"/>
        <v>0</v>
      </c>
      <c r="L583" s="18">
        <v>1</v>
      </c>
      <c r="M583" s="18">
        <v>1</v>
      </c>
    </row>
    <row r="584" spans="1:13" ht="24.75">
      <c r="A584" s="13">
        <v>415</v>
      </c>
      <c r="B584" s="2" t="s">
        <v>1520</v>
      </c>
      <c r="C584" s="3" t="s">
        <v>1521</v>
      </c>
      <c r="D584" s="2" t="s">
        <v>1524</v>
      </c>
      <c r="E584" s="3" t="s">
        <v>1525</v>
      </c>
      <c r="J584" s="17">
        <f t="shared" si="28"/>
        <v>1</v>
      </c>
      <c r="K584" s="17">
        <f t="shared" si="29"/>
        <v>0</v>
      </c>
      <c r="L584" s="18">
        <v>2</v>
      </c>
      <c r="M584" s="18">
        <v>1</v>
      </c>
    </row>
    <row r="585" spans="1:13" ht="24.75">
      <c r="A585" s="7">
        <v>416</v>
      </c>
      <c r="B585" s="2" t="s">
        <v>1520</v>
      </c>
      <c r="C585" s="3" t="s">
        <v>1521</v>
      </c>
      <c r="D585" s="2" t="s">
        <v>1526</v>
      </c>
      <c r="E585" s="3" t="s">
        <v>1527</v>
      </c>
      <c r="J585" s="17">
        <f t="shared" si="28"/>
        <v>1</v>
      </c>
      <c r="K585" s="17">
        <f t="shared" si="29"/>
        <v>0</v>
      </c>
      <c r="L585" s="18">
        <v>3</v>
      </c>
      <c r="M585" s="18">
        <v>1</v>
      </c>
    </row>
    <row r="586" spans="1:13" ht="36">
      <c r="A586" s="7">
        <v>417</v>
      </c>
      <c r="B586" s="2" t="s">
        <v>1520</v>
      </c>
      <c r="C586" s="3" t="s">
        <v>1521</v>
      </c>
      <c r="D586" s="2" t="s">
        <v>1528</v>
      </c>
      <c r="E586" s="3" t="s">
        <v>1529</v>
      </c>
      <c r="F586" s="3" t="s">
        <v>1530</v>
      </c>
      <c r="J586" s="17">
        <f t="shared" si="28"/>
        <v>1</v>
      </c>
      <c r="K586" s="17">
        <f t="shared" si="29"/>
        <v>1</v>
      </c>
      <c r="L586" s="18">
        <v>4</v>
      </c>
      <c r="M586" s="18">
        <v>1</v>
      </c>
    </row>
    <row r="587" spans="1:13" s="21" customFormat="1" ht="117.75" customHeight="1">
      <c r="A587" s="13">
        <v>487</v>
      </c>
      <c r="B587" s="14" t="s">
        <v>1531</v>
      </c>
      <c r="C587" s="7" t="s">
        <v>1532</v>
      </c>
      <c r="D587" s="15" t="s">
        <v>1528</v>
      </c>
      <c r="E587" s="7" t="s">
        <v>1529</v>
      </c>
      <c r="F587" s="20" t="s">
        <v>1533</v>
      </c>
      <c r="G587" s="20" t="s">
        <v>208</v>
      </c>
      <c r="H587" s="16">
        <v>39409</v>
      </c>
      <c r="I587" s="23" t="s">
        <v>17</v>
      </c>
      <c r="J587" s="17">
        <f t="shared" si="28"/>
        <v>0</v>
      </c>
      <c r="K587" s="17">
        <f t="shared" si="29"/>
        <v>1</v>
      </c>
      <c r="L587" s="18">
        <v>1</v>
      </c>
      <c r="M587" s="18">
        <v>2</v>
      </c>
    </row>
    <row r="588" spans="1:13" ht="48">
      <c r="A588" s="13">
        <v>694</v>
      </c>
      <c r="B588" s="2" t="s">
        <v>909</v>
      </c>
      <c r="C588" s="3" t="s">
        <v>910</v>
      </c>
      <c r="D588" s="2" t="s">
        <v>1528</v>
      </c>
      <c r="E588" s="3" t="s">
        <v>1529</v>
      </c>
      <c r="F588" s="3" t="s">
        <v>1534</v>
      </c>
      <c r="J588" s="17">
        <f t="shared" si="28"/>
        <v>1</v>
      </c>
      <c r="K588" s="17">
        <f t="shared" si="29"/>
        <v>1</v>
      </c>
      <c r="L588" s="18">
        <v>12</v>
      </c>
      <c r="M588" s="18">
        <v>3</v>
      </c>
    </row>
    <row r="589" spans="1:13" ht="117.75" customHeight="1">
      <c r="A589" s="7">
        <v>371</v>
      </c>
      <c r="B589" s="2" t="s">
        <v>1219</v>
      </c>
      <c r="C589" s="3" t="s">
        <v>1220</v>
      </c>
      <c r="D589" s="2" t="s">
        <v>1535</v>
      </c>
      <c r="E589" s="3" t="s">
        <v>1536</v>
      </c>
      <c r="F589" s="3" t="s">
        <v>1537</v>
      </c>
      <c r="G589" s="3" t="s">
        <v>174</v>
      </c>
      <c r="H589" s="16">
        <v>39409</v>
      </c>
      <c r="I589" s="23" t="s">
        <v>17</v>
      </c>
      <c r="J589" s="17">
        <f t="shared" si="28"/>
        <v>1</v>
      </c>
      <c r="K589" s="17">
        <f t="shared" si="29"/>
        <v>1</v>
      </c>
      <c r="L589" s="18">
        <v>3</v>
      </c>
      <c r="M589" s="18">
        <v>1</v>
      </c>
    </row>
    <row r="590" spans="1:13" ht="117.75" customHeight="1">
      <c r="A590" s="7">
        <v>425</v>
      </c>
      <c r="B590" s="2" t="s">
        <v>1362</v>
      </c>
      <c r="C590" s="3" t="s">
        <v>1363</v>
      </c>
      <c r="D590" s="2" t="s">
        <v>1535</v>
      </c>
      <c r="E590" s="3" t="s">
        <v>1536</v>
      </c>
      <c r="F590" s="3" t="s">
        <v>1538</v>
      </c>
      <c r="G590" s="3" t="s">
        <v>16</v>
      </c>
      <c r="H590" s="16">
        <v>39409</v>
      </c>
      <c r="I590" s="23" t="s">
        <v>17</v>
      </c>
      <c r="J590" s="17">
        <f t="shared" si="28"/>
        <v>1</v>
      </c>
      <c r="K590" s="17">
        <f t="shared" si="29"/>
        <v>1</v>
      </c>
      <c r="L590" s="18">
        <v>6</v>
      </c>
      <c r="M590" s="18">
        <v>2</v>
      </c>
    </row>
    <row r="591" spans="1:13" ht="24.75">
      <c r="A591" s="7">
        <v>608</v>
      </c>
      <c r="B591" s="2" t="s">
        <v>1316</v>
      </c>
      <c r="C591" s="3" t="s">
        <v>1317</v>
      </c>
      <c r="D591" s="2" t="s">
        <v>1535</v>
      </c>
      <c r="E591" s="3" t="s">
        <v>1536</v>
      </c>
      <c r="F591" s="3" t="s">
        <v>1539</v>
      </c>
      <c r="J591" s="17">
        <f t="shared" si="28"/>
        <v>1</v>
      </c>
      <c r="K591" s="17">
        <f t="shared" si="29"/>
        <v>1</v>
      </c>
      <c r="L591" s="18">
        <v>4</v>
      </c>
      <c r="M591" s="18">
        <v>3</v>
      </c>
    </row>
    <row r="592" spans="1:13" ht="48">
      <c r="A592" s="7">
        <v>695</v>
      </c>
      <c r="B592" s="2" t="s">
        <v>909</v>
      </c>
      <c r="C592" s="3" t="s">
        <v>910</v>
      </c>
      <c r="D592" s="2" t="s">
        <v>1535</v>
      </c>
      <c r="E592" s="3" t="s">
        <v>1536</v>
      </c>
      <c r="F592" s="3" t="s">
        <v>1540</v>
      </c>
      <c r="J592" s="17">
        <f t="shared" si="28"/>
        <v>1</v>
      </c>
      <c r="K592" s="17">
        <f t="shared" si="29"/>
        <v>1</v>
      </c>
      <c r="L592" s="18">
        <v>13</v>
      </c>
      <c r="M592" s="18">
        <v>4</v>
      </c>
    </row>
    <row r="593" spans="1:13" ht="117.75">
      <c r="A593" s="7">
        <v>306</v>
      </c>
      <c r="B593" s="2" t="s">
        <v>970</v>
      </c>
      <c r="C593" s="3" t="s">
        <v>971</v>
      </c>
      <c r="D593" s="2" t="s">
        <v>1541</v>
      </c>
      <c r="E593" s="3" t="s">
        <v>1542</v>
      </c>
      <c r="F593" s="3" t="s">
        <v>1543</v>
      </c>
      <c r="G593" s="3" t="s">
        <v>50</v>
      </c>
      <c r="H593" s="16">
        <v>39409</v>
      </c>
      <c r="I593" s="23" t="s">
        <v>17</v>
      </c>
      <c r="J593" s="17">
        <f t="shared" si="28"/>
        <v>1</v>
      </c>
      <c r="K593" s="17">
        <f t="shared" si="29"/>
        <v>1</v>
      </c>
      <c r="L593" s="18">
        <v>2</v>
      </c>
      <c r="M593" s="18">
        <v>1</v>
      </c>
    </row>
    <row r="594" spans="1:13" ht="24.75">
      <c r="A594" s="7">
        <v>387</v>
      </c>
      <c r="B594" s="2" t="s">
        <v>1544</v>
      </c>
      <c r="C594" s="3" t="s">
        <v>1545</v>
      </c>
      <c r="D594" s="2" t="s">
        <v>1541</v>
      </c>
      <c r="E594" s="3" t="s">
        <v>1542</v>
      </c>
      <c r="F594" s="3" t="s">
        <v>1546</v>
      </c>
      <c r="J594" s="17">
        <f t="shared" si="28"/>
        <v>1</v>
      </c>
      <c r="K594" s="17">
        <f t="shared" si="29"/>
        <v>1</v>
      </c>
      <c r="L594" s="18">
        <v>1</v>
      </c>
      <c r="M594" s="18">
        <v>2</v>
      </c>
    </row>
    <row r="595" spans="1:13" ht="24.75">
      <c r="A595" s="13">
        <v>394</v>
      </c>
      <c r="B595" s="2" t="s">
        <v>1547</v>
      </c>
      <c r="C595" s="3" t="s">
        <v>1548</v>
      </c>
      <c r="D595" s="2" t="s">
        <v>1541</v>
      </c>
      <c r="E595" s="3" t="s">
        <v>1542</v>
      </c>
      <c r="F595" s="3" t="s">
        <v>1549</v>
      </c>
      <c r="J595" s="17">
        <f t="shared" si="28"/>
        <v>1</v>
      </c>
      <c r="K595" s="17">
        <f t="shared" si="29"/>
        <v>1</v>
      </c>
      <c r="L595" s="18">
        <v>1</v>
      </c>
      <c r="M595" s="18">
        <v>3</v>
      </c>
    </row>
    <row r="596" spans="1:13" ht="141" customHeight="1">
      <c r="A596" s="7">
        <v>426</v>
      </c>
      <c r="B596" s="2" t="s">
        <v>1362</v>
      </c>
      <c r="C596" s="3" t="s">
        <v>1363</v>
      </c>
      <c r="D596" s="2" t="s">
        <v>1541</v>
      </c>
      <c r="E596" s="3" t="s">
        <v>1542</v>
      </c>
      <c r="F596" s="3" t="s">
        <v>1550</v>
      </c>
      <c r="G596" s="3" t="s">
        <v>16</v>
      </c>
      <c r="H596" s="16">
        <v>39409</v>
      </c>
      <c r="I596" s="23" t="s">
        <v>17</v>
      </c>
      <c r="J596" s="17">
        <f t="shared" si="28"/>
        <v>1</v>
      </c>
      <c r="K596" s="17">
        <f t="shared" si="29"/>
        <v>1</v>
      </c>
      <c r="L596" s="18">
        <v>7</v>
      </c>
      <c r="M596" s="18">
        <v>4</v>
      </c>
    </row>
    <row r="597" spans="1:13" ht="117.75" customHeight="1">
      <c r="A597" s="13">
        <v>463</v>
      </c>
      <c r="B597" s="2" t="s">
        <v>1183</v>
      </c>
      <c r="C597" s="3" t="s">
        <v>1184</v>
      </c>
      <c r="D597" s="2" t="s">
        <v>1541</v>
      </c>
      <c r="E597" s="3" t="s">
        <v>1542</v>
      </c>
      <c r="F597" s="3" t="s">
        <v>1551</v>
      </c>
      <c r="G597" s="3" t="s">
        <v>1552</v>
      </c>
      <c r="H597" s="16">
        <v>39409</v>
      </c>
      <c r="I597" s="23" t="s">
        <v>17</v>
      </c>
      <c r="J597" s="17">
        <f t="shared" si="28"/>
        <v>1</v>
      </c>
      <c r="K597" s="17">
        <f t="shared" si="29"/>
        <v>1</v>
      </c>
      <c r="L597" s="18">
        <v>5</v>
      </c>
      <c r="M597" s="18">
        <v>5</v>
      </c>
    </row>
    <row r="598" spans="1:13" ht="117.75">
      <c r="A598" s="13">
        <v>478</v>
      </c>
      <c r="B598" s="2" t="s">
        <v>1420</v>
      </c>
      <c r="C598" s="3" t="s">
        <v>1421</v>
      </c>
      <c r="D598" s="2" t="s">
        <v>1541</v>
      </c>
      <c r="E598" s="3" t="s">
        <v>1542</v>
      </c>
      <c r="F598" s="3" t="s">
        <v>1553</v>
      </c>
      <c r="G598" s="3" t="s">
        <v>50</v>
      </c>
      <c r="H598" s="16">
        <v>39409</v>
      </c>
      <c r="I598" s="23" t="s">
        <v>17</v>
      </c>
      <c r="J598" s="17">
        <f t="shared" si="28"/>
        <v>1</v>
      </c>
      <c r="K598" s="17">
        <f t="shared" si="29"/>
        <v>1</v>
      </c>
      <c r="L598" s="18">
        <v>3</v>
      </c>
      <c r="M598" s="18">
        <v>6</v>
      </c>
    </row>
    <row r="599" spans="1:13" ht="24.75">
      <c r="A599" s="7">
        <v>609</v>
      </c>
      <c r="B599" s="2" t="s">
        <v>1316</v>
      </c>
      <c r="C599" s="3" t="s">
        <v>1317</v>
      </c>
      <c r="D599" s="2" t="s">
        <v>1541</v>
      </c>
      <c r="E599" s="3" t="s">
        <v>1542</v>
      </c>
      <c r="F599" s="3" t="s">
        <v>1554</v>
      </c>
      <c r="J599" s="17">
        <f t="shared" si="28"/>
        <v>1</v>
      </c>
      <c r="K599" s="17">
        <f t="shared" si="29"/>
        <v>1</v>
      </c>
      <c r="L599" s="18">
        <v>5</v>
      </c>
      <c r="M599" s="18">
        <v>7</v>
      </c>
    </row>
    <row r="600" spans="1:13" ht="24.75">
      <c r="A600" s="7">
        <v>621</v>
      </c>
      <c r="B600" s="2" t="s">
        <v>1451</v>
      </c>
      <c r="C600" s="3" t="s">
        <v>1452</v>
      </c>
      <c r="D600" s="2" t="s">
        <v>1541</v>
      </c>
      <c r="E600" s="3" t="s">
        <v>1542</v>
      </c>
      <c r="F600" s="3" t="s">
        <v>1555</v>
      </c>
      <c r="J600" s="17">
        <f t="shared" si="28"/>
        <v>1</v>
      </c>
      <c r="K600" s="17">
        <f t="shared" si="29"/>
        <v>1</v>
      </c>
      <c r="L600" s="18">
        <v>5</v>
      </c>
      <c r="M600" s="18">
        <v>8</v>
      </c>
    </row>
    <row r="601" spans="1:13" ht="48">
      <c r="A601" s="7">
        <v>696</v>
      </c>
      <c r="B601" s="2" t="s">
        <v>909</v>
      </c>
      <c r="C601" s="3" t="s">
        <v>910</v>
      </c>
      <c r="D601" s="2" t="s">
        <v>1541</v>
      </c>
      <c r="E601" s="3" t="s">
        <v>1542</v>
      </c>
      <c r="F601" s="3" t="s">
        <v>1556</v>
      </c>
      <c r="J601" s="17">
        <f t="shared" si="28"/>
        <v>1</v>
      </c>
      <c r="K601" s="17">
        <f t="shared" si="29"/>
        <v>1</v>
      </c>
      <c r="L601" s="18">
        <v>14</v>
      </c>
      <c r="M601" s="18">
        <v>9</v>
      </c>
    </row>
    <row r="602" spans="1:13" ht="117.75" customHeight="1">
      <c r="A602" s="13">
        <v>379</v>
      </c>
      <c r="B602" s="2" t="s">
        <v>885</v>
      </c>
      <c r="C602" s="3" t="s">
        <v>886</v>
      </c>
      <c r="D602" s="2" t="s">
        <v>1557</v>
      </c>
      <c r="E602" s="3" t="s">
        <v>1558</v>
      </c>
      <c r="F602" s="3" t="s">
        <v>1559</v>
      </c>
      <c r="G602" s="3" t="s">
        <v>174</v>
      </c>
      <c r="H602" s="16">
        <v>39409</v>
      </c>
      <c r="I602" s="5" t="s">
        <v>17</v>
      </c>
      <c r="J602" s="17">
        <f t="shared" si="28"/>
        <v>1</v>
      </c>
      <c r="K602" s="17">
        <f t="shared" si="29"/>
        <v>1</v>
      </c>
      <c r="L602" s="18">
        <v>7</v>
      </c>
      <c r="M602" s="18">
        <v>1</v>
      </c>
    </row>
    <row r="603" spans="1:13" ht="117.75">
      <c r="A603" s="7">
        <v>381</v>
      </c>
      <c r="B603" s="2" t="s">
        <v>1560</v>
      </c>
      <c r="C603" s="3" t="s">
        <v>1561</v>
      </c>
      <c r="D603" s="2" t="s">
        <v>1557</v>
      </c>
      <c r="E603" s="3" t="s">
        <v>1558</v>
      </c>
      <c r="F603" s="3" t="s">
        <v>1562</v>
      </c>
      <c r="G603" s="3" t="s">
        <v>130</v>
      </c>
      <c r="H603" s="16">
        <v>39409</v>
      </c>
      <c r="I603" s="5" t="s">
        <v>17</v>
      </c>
      <c r="J603" s="17">
        <f t="shared" si="28"/>
        <v>1</v>
      </c>
      <c r="K603" s="17">
        <f t="shared" si="29"/>
        <v>1</v>
      </c>
      <c r="L603" s="18">
        <v>1</v>
      </c>
      <c r="M603" s="18">
        <v>2</v>
      </c>
    </row>
    <row r="604" spans="1:13" ht="117.75" customHeight="1">
      <c r="A604" s="13">
        <v>427</v>
      </c>
      <c r="B604" s="2" t="s">
        <v>1362</v>
      </c>
      <c r="C604" s="3" t="s">
        <v>1363</v>
      </c>
      <c r="D604" s="2" t="s">
        <v>1557</v>
      </c>
      <c r="E604" s="3" t="s">
        <v>1558</v>
      </c>
      <c r="F604" s="3" t="s">
        <v>1563</v>
      </c>
      <c r="G604" s="3" t="s">
        <v>16</v>
      </c>
      <c r="H604" s="16">
        <v>39409</v>
      </c>
      <c r="I604" s="23" t="s">
        <v>17</v>
      </c>
      <c r="J604" s="17">
        <f t="shared" si="28"/>
        <v>1</v>
      </c>
      <c r="K604" s="17">
        <f t="shared" si="29"/>
        <v>1</v>
      </c>
      <c r="L604" s="18">
        <v>8</v>
      </c>
      <c r="M604" s="18">
        <v>3</v>
      </c>
    </row>
    <row r="605" spans="1:13" ht="36" customHeight="1">
      <c r="A605" s="7">
        <v>380</v>
      </c>
      <c r="B605" s="2" t="s">
        <v>885</v>
      </c>
      <c r="C605" s="3" t="s">
        <v>886</v>
      </c>
      <c r="D605" s="2" t="s">
        <v>1564</v>
      </c>
      <c r="E605" s="3" t="s">
        <v>1565</v>
      </c>
      <c r="F605" s="3" t="s">
        <v>1566</v>
      </c>
      <c r="J605" s="17">
        <f t="shared" si="28"/>
        <v>1</v>
      </c>
      <c r="K605" s="17">
        <f t="shared" si="29"/>
        <v>1</v>
      </c>
      <c r="L605" s="18">
        <v>8</v>
      </c>
      <c r="M605" s="18">
        <v>1</v>
      </c>
    </row>
    <row r="606" spans="1:13" ht="24.75">
      <c r="A606" s="13">
        <v>382</v>
      </c>
      <c r="B606" s="2" t="s">
        <v>1560</v>
      </c>
      <c r="C606" s="3" t="s">
        <v>1561</v>
      </c>
      <c r="D606" s="2" t="s">
        <v>1564</v>
      </c>
      <c r="E606" s="3" t="s">
        <v>1565</v>
      </c>
      <c r="F606" s="3" t="s">
        <v>1567</v>
      </c>
      <c r="J606" s="17">
        <f t="shared" si="28"/>
        <v>1</v>
      </c>
      <c r="K606" s="17">
        <f t="shared" si="29"/>
        <v>1</v>
      </c>
      <c r="L606" s="18">
        <v>2</v>
      </c>
      <c r="M606" s="18">
        <v>2</v>
      </c>
    </row>
    <row r="607" spans="1:13" ht="24.75">
      <c r="A607" s="13">
        <v>610</v>
      </c>
      <c r="B607" s="2" t="s">
        <v>1316</v>
      </c>
      <c r="C607" s="3" t="s">
        <v>1317</v>
      </c>
      <c r="D607" s="2" t="s">
        <v>1564</v>
      </c>
      <c r="E607" s="3" t="s">
        <v>1565</v>
      </c>
      <c r="F607" s="3" t="s">
        <v>1568</v>
      </c>
      <c r="J607" s="17">
        <f t="shared" si="28"/>
        <v>1</v>
      </c>
      <c r="K607" s="17">
        <f t="shared" si="29"/>
        <v>1</v>
      </c>
      <c r="L607" s="18">
        <v>6</v>
      </c>
      <c r="M607" s="18">
        <v>3</v>
      </c>
    </row>
    <row r="608" spans="1:13" ht="24.75">
      <c r="A608" s="7">
        <v>383</v>
      </c>
      <c r="B608" s="2" t="s">
        <v>1560</v>
      </c>
      <c r="C608" s="3" t="s">
        <v>1561</v>
      </c>
      <c r="D608" s="2" t="s">
        <v>1569</v>
      </c>
      <c r="E608" s="3" t="s">
        <v>1570</v>
      </c>
      <c r="F608" s="3" t="s">
        <v>1571</v>
      </c>
      <c r="J608" s="17">
        <f t="shared" si="28"/>
        <v>1</v>
      </c>
      <c r="K608" s="17">
        <f t="shared" si="29"/>
        <v>0</v>
      </c>
      <c r="L608" s="18">
        <v>3</v>
      </c>
      <c r="M608" s="18">
        <v>1</v>
      </c>
    </row>
    <row r="609" spans="1:13" ht="36" customHeight="1">
      <c r="A609" s="13">
        <v>388</v>
      </c>
      <c r="B609" s="2" t="s">
        <v>1544</v>
      </c>
      <c r="C609" s="3" t="s">
        <v>1545</v>
      </c>
      <c r="D609" s="2" t="s">
        <v>1572</v>
      </c>
      <c r="E609" s="3" t="s">
        <v>1573</v>
      </c>
      <c r="F609" s="3" t="s">
        <v>1574</v>
      </c>
      <c r="J609" s="17">
        <f t="shared" si="28"/>
        <v>1</v>
      </c>
      <c r="K609" s="17">
        <f t="shared" si="29"/>
        <v>1</v>
      </c>
      <c r="L609" s="18">
        <v>2</v>
      </c>
      <c r="M609" s="18">
        <v>1</v>
      </c>
    </row>
    <row r="610" spans="1:13" ht="48">
      <c r="A610" s="13">
        <v>697</v>
      </c>
      <c r="B610" s="2" t="s">
        <v>909</v>
      </c>
      <c r="C610" s="3" t="s">
        <v>910</v>
      </c>
      <c r="D610" s="2" t="s">
        <v>1572</v>
      </c>
      <c r="E610" s="3" t="s">
        <v>1573</v>
      </c>
      <c r="F610" s="3" t="s">
        <v>1575</v>
      </c>
      <c r="J610" s="17">
        <f t="shared" si="28"/>
        <v>1</v>
      </c>
      <c r="K610" s="17">
        <f t="shared" si="29"/>
        <v>1</v>
      </c>
      <c r="L610" s="18">
        <v>15</v>
      </c>
      <c r="M610" s="18">
        <v>2</v>
      </c>
    </row>
    <row r="611" spans="1:13" s="27" customFormat="1" ht="36">
      <c r="A611" s="13">
        <v>1294</v>
      </c>
      <c r="B611" s="24" t="s">
        <v>1576</v>
      </c>
      <c r="C611" s="26" t="s">
        <v>1577</v>
      </c>
      <c r="D611" s="24" t="s">
        <v>1572</v>
      </c>
      <c r="E611" s="26" t="s">
        <v>1573</v>
      </c>
      <c r="F611" s="26" t="s">
        <v>1578</v>
      </c>
      <c r="G611" s="26"/>
      <c r="H611" s="16"/>
      <c r="I611" s="36"/>
      <c r="J611" s="17">
        <f t="shared" si="28"/>
        <v>1</v>
      </c>
      <c r="K611" s="17">
        <f t="shared" si="29"/>
        <v>1</v>
      </c>
      <c r="L611" s="18">
        <v>1</v>
      </c>
      <c r="M611" s="18">
        <v>3</v>
      </c>
    </row>
    <row r="612" spans="1:13" ht="24.75" customHeight="1">
      <c r="A612" s="7">
        <v>389</v>
      </c>
      <c r="B612" s="2" t="s">
        <v>1544</v>
      </c>
      <c r="C612" s="3" t="s">
        <v>1545</v>
      </c>
      <c r="D612" s="2" t="s">
        <v>1579</v>
      </c>
      <c r="E612" s="3" t="s">
        <v>1580</v>
      </c>
      <c r="F612" s="3" t="s">
        <v>1581</v>
      </c>
      <c r="J612" s="17">
        <f t="shared" si="28"/>
        <v>1</v>
      </c>
      <c r="K612" s="17">
        <f t="shared" si="29"/>
        <v>1</v>
      </c>
      <c r="L612" s="18">
        <v>3</v>
      </c>
      <c r="M612" s="18">
        <v>1</v>
      </c>
    </row>
    <row r="613" spans="1:13" ht="48">
      <c r="A613" s="7">
        <v>698</v>
      </c>
      <c r="B613" s="2" t="s">
        <v>909</v>
      </c>
      <c r="C613" s="3" t="s">
        <v>910</v>
      </c>
      <c r="D613" s="2" t="s">
        <v>1579</v>
      </c>
      <c r="E613" s="3" t="s">
        <v>1580</v>
      </c>
      <c r="F613" s="3" t="s">
        <v>1575</v>
      </c>
      <c r="J613" s="17">
        <f t="shared" si="28"/>
        <v>1</v>
      </c>
      <c r="K613" s="17">
        <f t="shared" si="29"/>
        <v>1</v>
      </c>
      <c r="L613" s="18">
        <v>16</v>
      </c>
      <c r="M613" s="18">
        <v>2</v>
      </c>
    </row>
    <row r="614" spans="1:13" s="27" customFormat="1" ht="24.75">
      <c r="A614" s="7">
        <v>1295</v>
      </c>
      <c r="B614" s="24" t="s">
        <v>1576</v>
      </c>
      <c r="C614" s="26" t="s">
        <v>1577</v>
      </c>
      <c r="D614" s="24" t="s">
        <v>1579</v>
      </c>
      <c r="E614" s="26" t="s">
        <v>1580</v>
      </c>
      <c r="F614" s="26" t="s">
        <v>1578</v>
      </c>
      <c r="G614" s="26"/>
      <c r="H614" s="16"/>
      <c r="I614" s="36"/>
      <c r="J614" s="17">
        <f t="shared" si="28"/>
        <v>1</v>
      </c>
      <c r="K614" s="17">
        <f t="shared" si="29"/>
        <v>1</v>
      </c>
      <c r="L614" s="18">
        <v>2</v>
      </c>
      <c r="M614" s="18">
        <v>3</v>
      </c>
    </row>
    <row r="615" spans="1:13" ht="36">
      <c r="A615" s="7">
        <v>386</v>
      </c>
      <c r="B615" s="2" t="s">
        <v>1460</v>
      </c>
      <c r="C615" s="3" t="s">
        <v>1461</v>
      </c>
      <c r="D615" s="2" t="s">
        <v>1582</v>
      </c>
      <c r="E615" s="3" t="s">
        <v>1583</v>
      </c>
      <c r="F615" s="3" t="s">
        <v>1584</v>
      </c>
      <c r="J615" s="17">
        <f t="shared" si="28"/>
        <v>1</v>
      </c>
      <c r="K615" s="17">
        <f t="shared" si="29"/>
        <v>1</v>
      </c>
      <c r="L615" s="18">
        <v>3</v>
      </c>
      <c r="M615" s="18">
        <v>1</v>
      </c>
    </row>
    <row r="616" spans="1:13" ht="48">
      <c r="A616" s="7">
        <v>390</v>
      </c>
      <c r="B616" s="2" t="s">
        <v>1544</v>
      </c>
      <c r="C616" s="3" t="s">
        <v>1545</v>
      </c>
      <c r="D616" s="2" t="s">
        <v>1582</v>
      </c>
      <c r="E616" s="3" t="s">
        <v>1583</v>
      </c>
      <c r="F616" s="3" t="s">
        <v>1585</v>
      </c>
      <c r="J616" s="17">
        <f t="shared" si="28"/>
        <v>1</v>
      </c>
      <c r="K616" s="17">
        <f t="shared" si="29"/>
        <v>1</v>
      </c>
      <c r="L616" s="18">
        <v>4</v>
      </c>
      <c r="M616" s="18">
        <v>2</v>
      </c>
    </row>
    <row r="617" spans="1:13" ht="117.75" customHeight="1">
      <c r="A617" s="13">
        <v>391</v>
      </c>
      <c r="B617" s="2" t="s">
        <v>1586</v>
      </c>
      <c r="C617" s="3" t="s">
        <v>1587</v>
      </c>
      <c r="D617" s="2" t="s">
        <v>1582</v>
      </c>
      <c r="E617" s="3" t="s">
        <v>1583</v>
      </c>
      <c r="F617" s="3" t="s">
        <v>1588</v>
      </c>
      <c r="G617" s="3" t="s">
        <v>16</v>
      </c>
      <c r="H617" s="16">
        <v>39409</v>
      </c>
      <c r="I617" s="5" t="s">
        <v>17</v>
      </c>
      <c r="J617" s="17">
        <f t="shared" si="28"/>
        <v>1</v>
      </c>
      <c r="K617" s="17">
        <f t="shared" si="29"/>
        <v>1</v>
      </c>
      <c r="L617" s="18">
        <v>1</v>
      </c>
      <c r="M617" s="18">
        <v>3</v>
      </c>
    </row>
    <row r="618" spans="1:13" ht="117.75">
      <c r="A618" s="7">
        <v>399</v>
      </c>
      <c r="B618" s="2" t="s">
        <v>1589</v>
      </c>
      <c r="C618" s="3" t="s">
        <v>1590</v>
      </c>
      <c r="D618" s="2" t="s">
        <v>1582</v>
      </c>
      <c r="E618" s="3" t="s">
        <v>1583</v>
      </c>
      <c r="F618" s="3" t="s">
        <v>1591</v>
      </c>
      <c r="G618" s="3" t="s">
        <v>50</v>
      </c>
      <c r="H618" s="16">
        <v>39409</v>
      </c>
      <c r="I618" s="5" t="s">
        <v>17</v>
      </c>
      <c r="J618" s="17">
        <f t="shared" si="28"/>
        <v>1</v>
      </c>
      <c r="K618" s="17">
        <f t="shared" si="29"/>
        <v>1</v>
      </c>
      <c r="L618" s="18">
        <v>1</v>
      </c>
      <c r="M618" s="18">
        <v>4</v>
      </c>
    </row>
    <row r="619" spans="1:13" ht="48">
      <c r="A619" s="13">
        <v>445</v>
      </c>
      <c r="B619" s="2" t="s">
        <v>1465</v>
      </c>
      <c r="C619" s="3" t="s">
        <v>1466</v>
      </c>
      <c r="D619" s="2" t="s">
        <v>1582</v>
      </c>
      <c r="E619" s="3" t="s">
        <v>1583</v>
      </c>
      <c r="F619" s="3" t="s">
        <v>1592</v>
      </c>
      <c r="J619" s="17">
        <f t="shared" si="28"/>
        <v>1</v>
      </c>
      <c r="K619" s="17">
        <f t="shared" si="29"/>
        <v>1</v>
      </c>
      <c r="L619" s="18">
        <v>2</v>
      </c>
      <c r="M619" s="18">
        <v>5</v>
      </c>
    </row>
    <row r="620" spans="1:13" ht="36" customHeight="1">
      <c r="A620" s="7">
        <v>611</v>
      </c>
      <c r="B620" s="2" t="s">
        <v>1316</v>
      </c>
      <c r="C620" s="3" t="s">
        <v>1317</v>
      </c>
      <c r="D620" s="2" t="s">
        <v>1582</v>
      </c>
      <c r="E620" s="3" t="s">
        <v>1583</v>
      </c>
      <c r="F620" s="3" t="s">
        <v>1593</v>
      </c>
      <c r="J620" s="17">
        <f t="shared" si="28"/>
        <v>1</v>
      </c>
      <c r="K620" s="17">
        <f t="shared" si="29"/>
        <v>1</v>
      </c>
      <c r="L620" s="18">
        <v>7</v>
      </c>
      <c r="M620" s="18">
        <v>6</v>
      </c>
    </row>
    <row r="621" spans="1:13" ht="117.75">
      <c r="A621" s="7">
        <v>699</v>
      </c>
      <c r="B621" s="2" t="s">
        <v>909</v>
      </c>
      <c r="C621" s="3" t="s">
        <v>910</v>
      </c>
      <c r="D621" s="2" t="s">
        <v>1582</v>
      </c>
      <c r="E621" s="3" t="s">
        <v>1583</v>
      </c>
      <c r="F621" s="3" t="s">
        <v>1594</v>
      </c>
      <c r="G621" s="3" t="s">
        <v>208</v>
      </c>
      <c r="H621" s="16">
        <v>39409</v>
      </c>
      <c r="I621" s="23" t="s">
        <v>17</v>
      </c>
      <c r="J621" s="17">
        <f t="shared" si="28"/>
        <v>1</v>
      </c>
      <c r="K621" s="17">
        <f t="shared" si="29"/>
        <v>1</v>
      </c>
      <c r="L621" s="18">
        <v>17</v>
      </c>
      <c r="M621" s="18">
        <v>7</v>
      </c>
    </row>
    <row r="622" spans="1:13" s="27" customFormat="1" ht="117.75">
      <c r="A622" s="7">
        <v>1296</v>
      </c>
      <c r="B622" s="24" t="s">
        <v>1576</v>
      </c>
      <c r="C622" s="26" t="s">
        <v>1577</v>
      </c>
      <c r="D622" s="24" t="s">
        <v>1582</v>
      </c>
      <c r="E622" s="26" t="s">
        <v>1583</v>
      </c>
      <c r="F622" s="26" t="s">
        <v>1595</v>
      </c>
      <c r="G622" s="26" t="s">
        <v>130</v>
      </c>
      <c r="H622" s="16">
        <v>39409</v>
      </c>
      <c r="I622" s="23" t="s">
        <v>17</v>
      </c>
      <c r="J622" s="17">
        <f t="shared" si="28"/>
        <v>1</v>
      </c>
      <c r="K622" s="17">
        <f t="shared" si="29"/>
        <v>1</v>
      </c>
      <c r="L622" s="34">
        <v>3</v>
      </c>
      <c r="M622" s="34">
        <v>8</v>
      </c>
    </row>
    <row r="623" spans="1:13" ht="48" customHeight="1">
      <c r="A623" s="13">
        <v>397</v>
      </c>
      <c r="B623" s="2" t="s">
        <v>1596</v>
      </c>
      <c r="C623" s="3" t="s">
        <v>1597</v>
      </c>
      <c r="D623" s="2" t="s">
        <v>1598</v>
      </c>
      <c r="E623" s="3" t="s">
        <v>1599</v>
      </c>
      <c r="F623" s="3" t="s">
        <v>1600</v>
      </c>
      <c r="J623" s="17">
        <f t="shared" si="28"/>
        <v>1</v>
      </c>
      <c r="K623" s="17">
        <f t="shared" si="29"/>
        <v>1</v>
      </c>
      <c r="L623" s="18">
        <v>1</v>
      </c>
      <c r="M623" s="18">
        <v>1</v>
      </c>
    </row>
    <row r="624" spans="1:13" ht="24.75">
      <c r="A624" s="7">
        <v>612</v>
      </c>
      <c r="B624" s="2" t="s">
        <v>1316</v>
      </c>
      <c r="C624" s="3" t="s">
        <v>1317</v>
      </c>
      <c r="D624" s="2" t="s">
        <v>1598</v>
      </c>
      <c r="E624" s="3" t="s">
        <v>1599</v>
      </c>
      <c r="F624" s="3" t="s">
        <v>1601</v>
      </c>
      <c r="J624" s="17">
        <f t="shared" si="28"/>
        <v>1</v>
      </c>
      <c r="K624" s="17">
        <f t="shared" si="29"/>
        <v>1</v>
      </c>
      <c r="L624" s="18">
        <v>8</v>
      </c>
      <c r="M624" s="18">
        <v>2</v>
      </c>
    </row>
    <row r="625" spans="1:13" ht="48">
      <c r="A625" s="13">
        <v>700</v>
      </c>
      <c r="B625" s="2" t="s">
        <v>909</v>
      </c>
      <c r="C625" s="3" t="s">
        <v>910</v>
      </c>
      <c r="D625" s="2" t="s">
        <v>1598</v>
      </c>
      <c r="E625" s="3" t="s">
        <v>1599</v>
      </c>
      <c r="F625" s="3" t="s">
        <v>1602</v>
      </c>
      <c r="J625" s="17">
        <f t="shared" si="28"/>
        <v>1</v>
      </c>
      <c r="K625" s="17">
        <f t="shared" si="29"/>
        <v>1</v>
      </c>
      <c r="L625" s="18">
        <v>18</v>
      </c>
      <c r="M625" s="18">
        <v>3</v>
      </c>
    </row>
    <row r="626" spans="1:13" ht="48">
      <c r="A626" s="7">
        <v>398</v>
      </c>
      <c r="B626" s="2" t="s">
        <v>1596</v>
      </c>
      <c r="C626" s="3" t="s">
        <v>1597</v>
      </c>
      <c r="D626" s="2" t="s">
        <v>1603</v>
      </c>
      <c r="E626" s="3" t="s">
        <v>1604</v>
      </c>
      <c r="F626" s="3" t="s">
        <v>1605</v>
      </c>
      <c r="J626" s="17">
        <f t="shared" si="28"/>
        <v>1</v>
      </c>
      <c r="K626" s="17">
        <f t="shared" si="29"/>
        <v>1</v>
      </c>
      <c r="L626" s="18">
        <v>2</v>
      </c>
      <c r="M626" s="18">
        <v>1</v>
      </c>
    </row>
    <row r="627" spans="1:13" ht="24.75">
      <c r="A627" s="7">
        <v>510</v>
      </c>
      <c r="B627" s="2" t="s">
        <v>1606</v>
      </c>
      <c r="C627" s="3" t="s">
        <v>1607</v>
      </c>
      <c r="D627" s="2" t="s">
        <v>1603</v>
      </c>
      <c r="E627" s="3" t="s">
        <v>1608</v>
      </c>
      <c r="F627" s="3" t="s">
        <v>1609</v>
      </c>
      <c r="J627" s="17">
        <f t="shared" si="28"/>
        <v>1</v>
      </c>
      <c r="K627" s="17">
        <f t="shared" si="29"/>
        <v>1</v>
      </c>
      <c r="L627" s="18">
        <v>1</v>
      </c>
      <c r="M627" s="18">
        <v>2</v>
      </c>
    </row>
    <row r="628" spans="1:13" ht="36" customHeight="1">
      <c r="A628" s="7">
        <v>539</v>
      </c>
      <c r="B628" s="2" t="s">
        <v>544</v>
      </c>
      <c r="C628" s="3" t="s">
        <v>549</v>
      </c>
      <c r="D628" s="2" t="s">
        <v>1603</v>
      </c>
      <c r="E628" s="3" t="s">
        <v>1604</v>
      </c>
      <c r="F628" s="3" t="s">
        <v>1610</v>
      </c>
      <c r="J628" s="17">
        <f t="shared" si="28"/>
        <v>1</v>
      </c>
      <c r="K628" s="17">
        <f t="shared" si="29"/>
        <v>1</v>
      </c>
      <c r="L628" s="18">
        <v>9</v>
      </c>
      <c r="M628" s="18">
        <v>3</v>
      </c>
    </row>
    <row r="629" spans="1:13" ht="117.75">
      <c r="A629" s="7">
        <v>549</v>
      </c>
      <c r="B629" s="2" t="s">
        <v>601</v>
      </c>
      <c r="C629" s="3" t="s">
        <v>602</v>
      </c>
      <c r="D629" s="2" t="s">
        <v>1603</v>
      </c>
      <c r="E629" s="3" t="s">
        <v>1604</v>
      </c>
      <c r="F629" s="3" t="s">
        <v>1611</v>
      </c>
      <c r="G629" s="3" t="s">
        <v>174</v>
      </c>
      <c r="H629" s="16">
        <v>39409</v>
      </c>
      <c r="I629" s="23" t="s">
        <v>17</v>
      </c>
      <c r="J629" s="17">
        <f t="shared" si="28"/>
        <v>1</v>
      </c>
      <c r="K629" s="17">
        <f t="shared" si="29"/>
        <v>1</v>
      </c>
      <c r="L629" s="18">
        <v>7</v>
      </c>
      <c r="M629" s="18">
        <v>4</v>
      </c>
    </row>
    <row r="630" spans="1:13" ht="24.75">
      <c r="A630" s="13">
        <v>622</v>
      </c>
      <c r="B630" s="2" t="s">
        <v>1451</v>
      </c>
      <c r="C630" s="3" t="s">
        <v>1452</v>
      </c>
      <c r="D630" s="2" t="s">
        <v>1603</v>
      </c>
      <c r="E630" s="3" t="s">
        <v>1604</v>
      </c>
      <c r="F630" s="3" t="s">
        <v>1612</v>
      </c>
      <c r="J630" s="17">
        <f t="shared" si="28"/>
        <v>1</v>
      </c>
      <c r="K630" s="17">
        <f t="shared" si="29"/>
        <v>1</v>
      </c>
      <c r="L630" s="18">
        <v>6</v>
      </c>
      <c r="M630" s="18">
        <v>5</v>
      </c>
    </row>
    <row r="631" spans="1:13" ht="48">
      <c r="A631" s="7">
        <v>701</v>
      </c>
      <c r="B631" s="2" t="s">
        <v>909</v>
      </c>
      <c r="C631" s="3" t="s">
        <v>910</v>
      </c>
      <c r="D631" s="2" t="s">
        <v>1603</v>
      </c>
      <c r="E631" s="3" t="s">
        <v>1604</v>
      </c>
      <c r="F631" s="3" t="s">
        <v>1613</v>
      </c>
      <c r="J631" s="17">
        <f t="shared" si="28"/>
        <v>1</v>
      </c>
      <c r="K631" s="17">
        <f t="shared" si="29"/>
        <v>1</v>
      </c>
      <c r="L631" s="18">
        <v>19</v>
      </c>
      <c r="M631" s="18">
        <v>6</v>
      </c>
    </row>
    <row r="632" spans="1:13" ht="24.75" customHeight="1">
      <c r="A632" s="7">
        <v>393</v>
      </c>
      <c r="B632" s="2" t="s">
        <v>1614</v>
      </c>
      <c r="C632" s="3" t="s">
        <v>1615</v>
      </c>
      <c r="D632" s="2" t="s">
        <v>1616</v>
      </c>
      <c r="E632" s="3" t="s">
        <v>1615</v>
      </c>
      <c r="F632" s="3" t="s">
        <v>1617</v>
      </c>
      <c r="J632" s="17">
        <f t="shared" si="28"/>
        <v>0</v>
      </c>
      <c r="K632" s="17">
        <f t="shared" si="29"/>
        <v>1</v>
      </c>
      <c r="L632" s="18">
        <v>1</v>
      </c>
      <c r="M632" s="18">
        <v>1</v>
      </c>
    </row>
    <row r="633" spans="1:13" ht="117.75">
      <c r="A633" s="13">
        <v>613</v>
      </c>
      <c r="B633" s="2" t="s">
        <v>1316</v>
      </c>
      <c r="C633" s="3" t="s">
        <v>1317</v>
      </c>
      <c r="D633" s="2" t="s">
        <v>1616</v>
      </c>
      <c r="E633" s="3" t="s">
        <v>1615</v>
      </c>
      <c r="F633" s="3" t="s">
        <v>1618</v>
      </c>
      <c r="G633" s="3" t="s">
        <v>130</v>
      </c>
      <c r="H633" s="16">
        <v>39409</v>
      </c>
      <c r="I633" s="23" t="s">
        <v>17</v>
      </c>
      <c r="J633" s="17">
        <f t="shared" si="28"/>
        <v>1</v>
      </c>
      <c r="K633" s="17">
        <f t="shared" si="29"/>
        <v>1</v>
      </c>
      <c r="L633" s="18">
        <v>9</v>
      </c>
      <c r="M633" s="18">
        <v>2</v>
      </c>
    </row>
    <row r="634" spans="1:13" ht="48">
      <c r="A634" s="7">
        <v>702</v>
      </c>
      <c r="B634" s="2" t="s">
        <v>909</v>
      </c>
      <c r="C634" s="3" t="s">
        <v>910</v>
      </c>
      <c r="D634" s="2" t="s">
        <v>1616</v>
      </c>
      <c r="E634" s="3" t="s">
        <v>1615</v>
      </c>
      <c r="F634" s="3" t="s">
        <v>1619</v>
      </c>
      <c r="J634" s="17">
        <f t="shared" si="28"/>
        <v>1</v>
      </c>
      <c r="K634" s="17">
        <f t="shared" si="29"/>
        <v>1</v>
      </c>
      <c r="L634" s="18">
        <v>20</v>
      </c>
      <c r="M634" s="18">
        <v>3</v>
      </c>
    </row>
    <row r="635" spans="1:13" ht="117.75" customHeight="1">
      <c r="A635" s="7">
        <v>395</v>
      </c>
      <c r="B635" s="2" t="s">
        <v>1547</v>
      </c>
      <c r="C635" s="3" t="s">
        <v>1548</v>
      </c>
      <c r="D635" s="2" t="s">
        <v>1620</v>
      </c>
      <c r="E635" s="3" t="s">
        <v>1548</v>
      </c>
      <c r="F635" s="3" t="s">
        <v>1621</v>
      </c>
      <c r="G635" s="3" t="s">
        <v>16</v>
      </c>
      <c r="H635" s="16">
        <v>39409</v>
      </c>
      <c r="I635" s="5" t="s">
        <v>17</v>
      </c>
      <c r="J635" s="17">
        <f t="shared" si="28"/>
        <v>1</v>
      </c>
      <c r="K635" s="17">
        <f t="shared" si="29"/>
        <v>1</v>
      </c>
      <c r="L635" s="18">
        <v>2</v>
      </c>
      <c r="M635" s="18">
        <v>1</v>
      </c>
    </row>
    <row r="636" spans="1:13" ht="117.75">
      <c r="A636" s="13">
        <v>400</v>
      </c>
      <c r="B636" s="2" t="s">
        <v>1589</v>
      </c>
      <c r="C636" s="3" t="s">
        <v>1590</v>
      </c>
      <c r="D636" s="2" t="s">
        <v>1620</v>
      </c>
      <c r="E636" s="3" t="s">
        <v>1548</v>
      </c>
      <c r="F636" s="3" t="s">
        <v>1622</v>
      </c>
      <c r="G636" s="3" t="s">
        <v>130</v>
      </c>
      <c r="H636" s="16">
        <v>39409</v>
      </c>
      <c r="I636" s="5" t="s">
        <v>17</v>
      </c>
      <c r="J636" s="17">
        <f t="shared" si="28"/>
        <v>1</v>
      </c>
      <c r="K636" s="17">
        <f t="shared" si="29"/>
        <v>1</v>
      </c>
      <c r="L636" s="18">
        <v>2</v>
      </c>
      <c r="M636" s="18">
        <v>2</v>
      </c>
    </row>
    <row r="637" spans="1:13" ht="117.75" customHeight="1">
      <c r="A637" s="7">
        <v>452</v>
      </c>
      <c r="B637" s="2" t="s">
        <v>1298</v>
      </c>
      <c r="C637" s="3" t="s">
        <v>1299</v>
      </c>
      <c r="D637" s="2" t="s">
        <v>1620</v>
      </c>
      <c r="E637" s="3" t="s">
        <v>1548</v>
      </c>
      <c r="F637" s="3" t="s">
        <v>1623</v>
      </c>
      <c r="G637" s="3" t="s">
        <v>130</v>
      </c>
      <c r="H637" s="16">
        <v>39409</v>
      </c>
      <c r="I637" s="23" t="s">
        <v>17</v>
      </c>
      <c r="J637" s="17">
        <f t="shared" si="28"/>
        <v>1</v>
      </c>
      <c r="K637" s="17">
        <f t="shared" si="29"/>
        <v>1</v>
      </c>
      <c r="L637" s="18">
        <v>3</v>
      </c>
      <c r="M637" s="18">
        <v>3</v>
      </c>
    </row>
    <row r="638" spans="1:13" ht="24.75">
      <c r="A638" s="7">
        <v>479</v>
      </c>
      <c r="B638" s="2" t="s">
        <v>1420</v>
      </c>
      <c r="C638" s="3" t="s">
        <v>1421</v>
      </c>
      <c r="D638" s="2" t="s">
        <v>1620</v>
      </c>
      <c r="E638" s="3" t="s">
        <v>1548</v>
      </c>
      <c r="F638" s="3" t="s">
        <v>1624</v>
      </c>
      <c r="J638" s="17">
        <f t="shared" si="28"/>
        <v>1</v>
      </c>
      <c r="K638" s="17">
        <f t="shared" si="29"/>
        <v>1</v>
      </c>
      <c r="L638" s="18">
        <v>4</v>
      </c>
      <c r="M638" s="18">
        <v>4</v>
      </c>
    </row>
    <row r="639" spans="1:13" ht="36">
      <c r="A639" s="7">
        <v>540</v>
      </c>
      <c r="B639" s="2" t="s">
        <v>544</v>
      </c>
      <c r="C639" s="3" t="s">
        <v>549</v>
      </c>
      <c r="D639" s="2" t="s">
        <v>1620</v>
      </c>
      <c r="E639" s="3" t="s">
        <v>1625</v>
      </c>
      <c r="F639" s="3" t="s">
        <v>1626</v>
      </c>
      <c r="J639" s="17">
        <f t="shared" si="28"/>
        <v>1</v>
      </c>
      <c r="K639" s="17">
        <f t="shared" si="29"/>
        <v>1</v>
      </c>
      <c r="L639" s="18">
        <v>10</v>
      </c>
      <c r="M639" s="18">
        <v>5</v>
      </c>
    </row>
    <row r="640" spans="1:13" ht="117.75">
      <c r="A640" s="7">
        <v>614</v>
      </c>
      <c r="B640" s="2" t="s">
        <v>1316</v>
      </c>
      <c r="C640" s="3" t="s">
        <v>1317</v>
      </c>
      <c r="D640" s="2" t="s">
        <v>1620</v>
      </c>
      <c r="E640" s="3" t="s">
        <v>1548</v>
      </c>
      <c r="F640" s="3" t="s">
        <v>1627</v>
      </c>
      <c r="G640" s="3" t="s">
        <v>130</v>
      </c>
      <c r="H640" s="16">
        <v>39409</v>
      </c>
      <c r="I640" s="23" t="s">
        <v>17</v>
      </c>
      <c r="J640" s="17">
        <f t="shared" si="28"/>
        <v>1</v>
      </c>
      <c r="K640" s="17">
        <f t="shared" si="29"/>
        <v>1</v>
      </c>
      <c r="L640" s="18">
        <v>10</v>
      </c>
      <c r="M640" s="18">
        <v>6</v>
      </c>
    </row>
    <row r="641" spans="1:13" ht="48">
      <c r="A641" s="13">
        <v>703</v>
      </c>
      <c r="B641" s="2" t="s">
        <v>909</v>
      </c>
      <c r="C641" s="3" t="s">
        <v>910</v>
      </c>
      <c r="D641" s="2" t="s">
        <v>1620</v>
      </c>
      <c r="E641" s="3" t="s">
        <v>1548</v>
      </c>
      <c r="F641" s="3" t="s">
        <v>1575</v>
      </c>
      <c r="J641" s="17">
        <f t="shared" si="28"/>
        <v>1</v>
      </c>
      <c r="K641" s="17">
        <f t="shared" si="29"/>
        <v>1</v>
      </c>
      <c r="L641" s="18">
        <v>21</v>
      </c>
      <c r="M641" s="18">
        <v>7</v>
      </c>
    </row>
    <row r="642" spans="1:13" ht="48">
      <c r="A642" s="13">
        <v>682</v>
      </c>
      <c r="B642" s="2" t="s">
        <v>1628</v>
      </c>
      <c r="C642" s="3" t="s">
        <v>1629</v>
      </c>
      <c r="D642" s="2" t="s">
        <v>1630</v>
      </c>
      <c r="E642" s="3" t="s">
        <v>1631</v>
      </c>
      <c r="J642" s="17">
        <f t="shared" si="28"/>
        <v>0</v>
      </c>
      <c r="K642" s="17">
        <f t="shared" si="29"/>
        <v>0</v>
      </c>
      <c r="L642" s="18">
        <v>1</v>
      </c>
      <c r="M642" s="18">
        <v>1</v>
      </c>
    </row>
    <row r="643" spans="1:13" ht="12.75">
      <c r="A643" s="13">
        <v>541</v>
      </c>
      <c r="B643" s="2" t="s">
        <v>1632</v>
      </c>
      <c r="C643" s="3" t="s">
        <v>1633</v>
      </c>
      <c r="D643" s="2" t="s">
        <v>1634</v>
      </c>
      <c r="E643" s="3" t="s">
        <v>1633</v>
      </c>
      <c r="J643" s="17">
        <f aca="true" t="shared" si="30" ref="J643:J674">LEN(B643)-6</f>
        <v>0</v>
      </c>
      <c r="K643" s="17">
        <f aca="true" t="shared" si="31" ref="K643:K674">LEN(D643)-5</f>
        <v>0</v>
      </c>
      <c r="L643" s="18">
        <v>1</v>
      </c>
      <c r="M643" s="18">
        <v>1</v>
      </c>
    </row>
    <row r="644" spans="1:13" ht="117.75" customHeight="1">
      <c r="A644" s="7">
        <v>401</v>
      </c>
      <c r="B644" s="2" t="s">
        <v>1589</v>
      </c>
      <c r="C644" s="3" t="s">
        <v>1590</v>
      </c>
      <c r="D644" s="2" t="s">
        <v>1635</v>
      </c>
      <c r="E644" s="3" t="s">
        <v>1636</v>
      </c>
      <c r="F644" s="3" t="s">
        <v>1637</v>
      </c>
      <c r="G644" s="3" t="s">
        <v>16</v>
      </c>
      <c r="H644" s="16">
        <v>39409</v>
      </c>
      <c r="I644" s="5" t="s">
        <v>17</v>
      </c>
      <c r="J644" s="17">
        <f t="shared" si="30"/>
        <v>1</v>
      </c>
      <c r="K644" s="17">
        <f t="shared" si="31"/>
        <v>1</v>
      </c>
      <c r="L644" s="18">
        <v>3</v>
      </c>
      <c r="M644" s="18">
        <v>1</v>
      </c>
    </row>
    <row r="645" spans="1:13" ht="36">
      <c r="A645" s="13">
        <v>409</v>
      </c>
      <c r="B645" s="2" t="s">
        <v>1509</v>
      </c>
      <c r="C645" s="3" t="s">
        <v>1510</v>
      </c>
      <c r="D645" s="2" t="s">
        <v>1635</v>
      </c>
      <c r="E645" s="3" t="s">
        <v>1636</v>
      </c>
      <c r="F645" s="3" t="s">
        <v>1638</v>
      </c>
      <c r="J645" s="17">
        <f t="shared" si="30"/>
        <v>1</v>
      </c>
      <c r="K645" s="17">
        <f t="shared" si="31"/>
        <v>1</v>
      </c>
      <c r="L645" s="18">
        <v>2</v>
      </c>
      <c r="M645" s="18">
        <v>2</v>
      </c>
    </row>
    <row r="646" spans="1:13" ht="117.75">
      <c r="A646" s="7">
        <v>480</v>
      </c>
      <c r="B646" s="2" t="s">
        <v>1420</v>
      </c>
      <c r="C646" s="3" t="s">
        <v>1421</v>
      </c>
      <c r="D646" s="2" t="s">
        <v>1635</v>
      </c>
      <c r="E646" s="3" t="s">
        <v>1636</v>
      </c>
      <c r="F646" s="3" t="s">
        <v>1639</v>
      </c>
      <c r="G646" s="3" t="s">
        <v>1640</v>
      </c>
      <c r="H646" s="16">
        <v>39409</v>
      </c>
      <c r="I646" s="23" t="s">
        <v>17</v>
      </c>
      <c r="J646" s="17">
        <f t="shared" si="30"/>
        <v>1</v>
      </c>
      <c r="K646" s="17">
        <f t="shared" si="31"/>
        <v>1</v>
      </c>
      <c r="L646" s="18">
        <v>5</v>
      </c>
      <c r="M646" s="18">
        <v>3</v>
      </c>
    </row>
    <row r="647" spans="1:13" ht="36">
      <c r="A647" s="7">
        <v>615</v>
      </c>
      <c r="B647" s="2" t="s">
        <v>1316</v>
      </c>
      <c r="C647" s="3" t="s">
        <v>1317</v>
      </c>
      <c r="D647" s="2" t="s">
        <v>1635</v>
      </c>
      <c r="E647" s="3" t="s">
        <v>1636</v>
      </c>
      <c r="F647" s="3" t="s">
        <v>1641</v>
      </c>
      <c r="J647" s="17">
        <f t="shared" si="30"/>
        <v>1</v>
      </c>
      <c r="K647" s="17">
        <f t="shared" si="31"/>
        <v>1</v>
      </c>
      <c r="L647" s="18">
        <v>11</v>
      </c>
      <c r="M647" s="18">
        <v>4</v>
      </c>
    </row>
    <row r="648" spans="1:13" ht="48">
      <c r="A648" s="7">
        <v>704</v>
      </c>
      <c r="B648" s="2" t="s">
        <v>909</v>
      </c>
      <c r="C648" s="3" t="s">
        <v>910</v>
      </c>
      <c r="D648" s="2" t="s">
        <v>1635</v>
      </c>
      <c r="E648" s="3" t="s">
        <v>1636</v>
      </c>
      <c r="F648" s="3" t="s">
        <v>1642</v>
      </c>
      <c r="J648" s="17">
        <f t="shared" si="30"/>
        <v>1</v>
      </c>
      <c r="K648" s="17">
        <f t="shared" si="31"/>
        <v>1</v>
      </c>
      <c r="L648" s="18">
        <v>22</v>
      </c>
      <c r="M648" s="18">
        <v>5</v>
      </c>
    </row>
    <row r="649" spans="1:13" ht="59.25" customHeight="1">
      <c r="A649" s="7">
        <v>396</v>
      </c>
      <c r="B649" s="2" t="s">
        <v>1643</v>
      </c>
      <c r="C649" s="3" t="s">
        <v>1644</v>
      </c>
      <c r="D649" s="2" t="s">
        <v>1645</v>
      </c>
      <c r="E649" s="3" t="s">
        <v>1644</v>
      </c>
      <c r="F649" s="3" t="s">
        <v>1646</v>
      </c>
      <c r="J649" s="17">
        <f t="shared" si="30"/>
        <v>0</v>
      </c>
      <c r="K649" s="17">
        <f t="shared" si="31"/>
        <v>1</v>
      </c>
      <c r="L649" s="18">
        <v>1</v>
      </c>
      <c r="M649" s="18">
        <v>1</v>
      </c>
    </row>
    <row r="650" spans="1:13" ht="24.75">
      <c r="A650" s="13">
        <v>523</v>
      </c>
      <c r="B650" s="2" t="s">
        <v>1647</v>
      </c>
      <c r="C650" s="3" t="s">
        <v>1648</v>
      </c>
      <c r="D650" s="2" t="s">
        <v>1645</v>
      </c>
      <c r="E650" s="3" t="s">
        <v>1644</v>
      </c>
      <c r="F650" s="3" t="s">
        <v>1649</v>
      </c>
      <c r="J650" s="17">
        <f t="shared" si="30"/>
        <v>1</v>
      </c>
      <c r="K650" s="17">
        <f t="shared" si="31"/>
        <v>1</v>
      </c>
      <c r="L650" s="18">
        <v>1</v>
      </c>
      <c r="M650" s="18">
        <v>2</v>
      </c>
    </row>
    <row r="651" spans="1:13" ht="24.75">
      <c r="A651" s="7">
        <v>525</v>
      </c>
      <c r="B651" s="2" t="s">
        <v>1650</v>
      </c>
      <c r="C651" s="3" t="s">
        <v>1651</v>
      </c>
      <c r="D651" s="2" t="s">
        <v>1645</v>
      </c>
      <c r="E651" s="3" t="s">
        <v>1644</v>
      </c>
      <c r="F651" s="3" t="s">
        <v>1652</v>
      </c>
      <c r="J651" s="17">
        <f t="shared" si="30"/>
        <v>1</v>
      </c>
      <c r="K651" s="17">
        <f t="shared" si="31"/>
        <v>1</v>
      </c>
      <c r="L651" s="18">
        <v>1</v>
      </c>
      <c r="M651" s="18">
        <v>3</v>
      </c>
    </row>
    <row r="652" spans="1:13" ht="24.75">
      <c r="A652" s="13">
        <v>616</v>
      </c>
      <c r="B652" s="2" t="s">
        <v>1316</v>
      </c>
      <c r="C652" s="3" t="s">
        <v>1317</v>
      </c>
      <c r="D652" s="2" t="s">
        <v>1645</v>
      </c>
      <c r="E652" s="3" t="s">
        <v>1644</v>
      </c>
      <c r="F652" s="3" t="s">
        <v>1653</v>
      </c>
      <c r="J652" s="17">
        <f t="shared" si="30"/>
        <v>1</v>
      </c>
      <c r="K652" s="17">
        <f t="shared" si="31"/>
        <v>1</v>
      </c>
      <c r="L652" s="18">
        <v>12</v>
      </c>
      <c r="M652" s="18">
        <v>4</v>
      </c>
    </row>
    <row r="653" spans="1:13" ht="48">
      <c r="A653" s="7">
        <v>705</v>
      </c>
      <c r="B653" s="2" t="s">
        <v>909</v>
      </c>
      <c r="C653" s="3" t="s">
        <v>910</v>
      </c>
      <c r="D653" s="2" t="s">
        <v>1645</v>
      </c>
      <c r="E653" s="3" t="s">
        <v>1644</v>
      </c>
      <c r="F653" s="3" t="s">
        <v>1654</v>
      </c>
      <c r="J653" s="17">
        <f t="shared" si="30"/>
        <v>1</v>
      </c>
      <c r="K653" s="17">
        <f t="shared" si="31"/>
        <v>1</v>
      </c>
      <c r="L653" s="18">
        <v>23</v>
      </c>
      <c r="M653" s="18">
        <v>5</v>
      </c>
    </row>
    <row r="654" spans="1:13" ht="24.75">
      <c r="A654" s="7">
        <v>467</v>
      </c>
      <c r="B654" s="2" t="s">
        <v>1379</v>
      </c>
      <c r="C654" s="3" t="s">
        <v>1380</v>
      </c>
      <c r="D654" s="2" t="s">
        <v>1655</v>
      </c>
      <c r="E654" s="3" t="s">
        <v>1656</v>
      </c>
      <c r="F654" s="3" t="s">
        <v>1657</v>
      </c>
      <c r="J654" s="17">
        <f t="shared" si="30"/>
        <v>1</v>
      </c>
      <c r="K654" s="17">
        <f t="shared" si="31"/>
        <v>1</v>
      </c>
      <c r="L654" s="18">
        <v>3</v>
      </c>
      <c r="M654" s="18">
        <v>1</v>
      </c>
    </row>
    <row r="655" spans="1:13" s="21" customFormat="1" ht="117.75" customHeight="1">
      <c r="A655" s="13">
        <v>484</v>
      </c>
      <c r="B655" s="14" t="s">
        <v>1658</v>
      </c>
      <c r="C655" s="7" t="s">
        <v>1656</v>
      </c>
      <c r="D655" s="15" t="s">
        <v>1655</v>
      </c>
      <c r="E655" s="7" t="s">
        <v>1656</v>
      </c>
      <c r="F655" s="7" t="s">
        <v>1659</v>
      </c>
      <c r="G655" s="7" t="s">
        <v>16</v>
      </c>
      <c r="H655" s="16">
        <v>39409</v>
      </c>
      <c r="I655" s="23" t="s">
        <v>17</v>
      </c>
      <c r="J655" s="17">
        <f t="shared" si="30"/>
        <v>0</v>
      </c>
      <c r="K655" s="17">
        <f t="shared" si="31"/>
        <v>1</v>
      </c>
      <c r="L655" s="18">
        <v>1</v>
      </c>
      <c r="M655" s="18">
        <v>2</v>
      </c>
    </row>
    <row r="656" spans="1:13" s="21" customFormat="1" ht="117.75" customHeight="1">
      <c r="A656" s="7">
        <v>488</v>
      </c>
      <c r="B656" s="14" t="s">
        <v>1660</v>
      </c>
      <c r="C656" s="7" t="s">
        <v>1661</v>
      </c>
      <c r="D656" s="15" t="s">
        <v>1655</v>
      </c>
      <c r="E656" s="7" t="s">
        <v>1656</v>
      </c>
      <c r="F656" s="7" t="s">
        <v>1662</v>
      </c>
      <c r="G656" s="7" t="s">
        <v>50</v>
      </c>
      <c r="H656" s="16">
        <v>39409</v>
      </c>
      <c r="I656" s="23" t="s">
        <v>17</v>
      </c>
      <c r="J656" s="17">
        <f t="shared" si="30"/>
        <v>1</v>
      </c>
      <c r="K656" s="17">
        <f t="shared" si="31"/>
        <v>1</v>
      </c>
      <c r="L656" s="18">
        <v>1</v>
      </c>
      <c r="M656" s="18">
        <v>3</v>
      </c>
    </row>
    <row r="657" spans="1:13" s="21" customFormat="1" ht="24.75">
      <c r="A657" s="7">
        <v>504</v>
      </c>
      <c r="B657" s="14" t="s">
        <v>1663</v>
      </c>
      <c r="C657" s="7" t="s">
        <v>1664</v>
      </c>
      <c r="D657" s="15" t="s">
        <v>1655</v>
      </c>
      <c r="E657" s="7" t="s">
        <v>1656</v>
      </c>
      <c r="F657" s="7" t="s">
        <v>1665</v>
      </c>
      <c r="G657" s="7"/>
      <c r="H657" s="4"/>
      <c r="I657" s="23"/>
      <c r="J657" s="17">
        <f t="shared" si="30"/>
        <v>1</v>
      </c>
      <c r="K657" s="17">
        <f t="shared" si="31"/>
        <v>1</v>
      </c>
      <c r="L657" s="18">
        <v>1</v>
      </c>
      <c r="M657" s="18">
        <v>4</v>
      </c>
    </row>
    <row r="658" spans="1:13" s="21" customFormat="1" ht="24.75" customHeight="1">
      <c r="A658" s="7">
        <v>485</v>
      </c>
      <c r="B658" s="14" t="s">
        <v>1666</v>
      </c>
      <c r="C658" s="7" t="s">
        <v>1667</v>
      </c>
      <c r="D658" s="15" t="s">
        <v>1668</v>
      </c>
      <c r="E658" s="7" t="s">
        <v>1669</v>
      </c>
      <c r="F658" s="7" t="s">
        <v>1670</v>
      </c>
      <c r="G658" s="7"/>
      <c r="H658" s="4"/>
      <c r="I658" s="23"/>
      <c r="J658" s="17">
        <f t="shared" si="30"/>
        <v>1</v>
      </c>
      <c r="K658" s="17">
        <f t="shared" si="31"/>
        <v>1</v>
      </c>
      <c r="L658" s="18">
        <v>1</v>
      </c>
      <c r="M658" s="18">
        <v>1</v>
      </c>
    </row>
    <row r="659" spans="1:13" ht="24.75">
      <c r="A659" s="7">
        <v>569</v>
      </c>
      <c r="B659" s="2" t="s">
        <v>1103</v>
      </c>
      <c r="C659" s="3" t="s">
        <v>1104</v>
      </c>
      <c r="D659" s="2" t="s">
        <v>1668</v>
      </c>
      <c r="E659" s="3" t="s">
        <v>1669</v>
      </c>
      <c r="F659" s="3" t="s">
        <v>1671</v>
      </c>
      <c r="J659" s="17">
        <f t="shared" si="30"/>
        <v>1</v>
      </c>
      <c r="K659" s="17">
        <f t="shared" si="31"/>
        <v>1</v>
      </c>
      <c r="L659" s="18">
        <v>18</v>
      </c>
      <c r="M659" s="18">
        <v>2</v>
      </c>
    </row>
    <row r="660" spans="1:13" s="21" customFormat="1" ht="24.75">
      <c r="A660" s="7">
        <v>486</v>
      </c>
      <c r="B660" s="14" t="s">
        <v>1666</v>
      </c>
      <c r="C660" s="7" t="s">
        <v>1667</v>
      </c>
      <c r="D660" s="15" t="s">
        <v>1672</v>
      </c>
      <c r="E660" s="7" t="s">
        <v>1673</v>
      </c>
      <c r="F660" s="20"/>
      <c r="G660" s="20"/>
      <c r="H660" s="4"/>
      <c r="I660" s="23"/>
      <c r="J660" s="17">
        <f t="shared" si="30"/>
        <v>1</v>
      </c>
      <c r="K660" s="17">
        <f t="shared" si="31"/>
        <v>0</v>
      </c>
      <c r="L660" s="18">
        <v>2</v>
      </c>
      <c r="M660" s="18">
        <v>1</v>
      </c>
    </row>
    <row r="661" spans="1:13" ht="117.75">
      <c r="A661" s="7">
        <v>429</v>
      </c>
      <c r="B661" s="2" t="s">
        <v>1230</v>
      </c>
      <c r="C661" s="3" t="s">
        <v>1231</v>
      </c>
      <c r="D661" s="2" t="s">
        <v>1674</v>
      </c>
      <c r="E661" s="3" t="s">
        <v>1675</v>
      </c>
      <c r="F661" s="3" t="s">
        <v>1676</v>
      </c>
      <c r="G661" s="3" t="s">
        <v>208</v>
      </c>
      <c r="H661" s="16">
        <v>39409</v>
      </c>
      <c r="I661" s="23" t="s">
        <v>17</v>
      </c>
      <c r="J661" s="17">
        <f t="shared" si="30"/>
        <v>1</v>
      </c>
      <c r="K661" s="17">
        <f t="shared" si="31"/>
        <v>1</v>
      </c>
      <c r="L661" s="18">
        <v>2</v>
      </c>
      <c r="M661" s="18">
        <v>1</v>
      </c>
    </row>
    <row r="662" spans="1:13" s="21" customFormat="1" ht="48" customHeight="1">
      <c r="A662" s="7">
        <v>489</v>
      </c>
      <c r="B662" s="14" t="s">
        <v>1660</v>
      </c>
      <c r="C662" s="7" t="s">
        <v>1661</v>
      </c>
      <c r="D662" s="15" t="s">
        <v>1674</v>
      </c>
      <c r="E662" s="7" t="s">
        <v>1675</v>
      </c>
      <c r="F662" s="7" t="s">
        <v>1677</v>
      </c>
      <c r="G662" s="7"/>
      <c r="H662" s="4"/>
      <c r="I662" s="23"/>
      <c r="J662" s="17">
        <f t="shared" si="30"/>
        <v>1</v>
      </c>
      <c r="K662" s="17">
        <f t="shared" si="31"/>
        <v>1</v>
      </c>
      <c r="L662" s="18">
        <v>2</v>
      </c>
      <c r="M662" s="18">
        <v>2</v>
      </c>
    </row>
    <row r="663" spans="1:13" s="21" customFormat="1" ht="24.75" customHeight="1">
      <c r="A663" s="7">
        <v>491</v>
      </c>
      <c r="B663" s="14" t="s">
        <v>1678</v>
      </c>
      <c r="C663" s="7" t="s">
        <v>1679</v>
      </c>
      <c r="D663" s="15" t="s">
        <v>1680</v>
      </c>
      <c r="E663" s="7" t="s">
        <v>1681</v>
      </c>
      <c r="F663" s="7" t="s">
        <v>1682</v>
      </c>
      <c r="G663" s="7"/>
      <c r="H663" s="4"/>
      <c r="I663" s="23"/>
      <c r="J663" s="17">
        <f t="shared" si="30"/>
        <v>1</v>
      </c>
      <c r="K663" s="17">
        <f t="shared" si="31"/>
        <v>0</v>
      </c>
      <c r="L663" s="18">
        <v>1</v>
      </c>
      <c r="M663" s="18">
        <v>1</v>
      </c>
    </row>
    <row r="664" spans="1:13" s="21" customFormat="1" ht="24.75" customHeight="1">
      <c r="A664" s="7">
        <v>492</v>
      </c>
      <c r="B664" s="14" t="s">
        <v>1678</v>
      </c>
      <c r="C664" s="7" t="s">
        <v>1679</v>
      </c>
      <c r="D664" s="15" t="s">
        <v>1683</v>
      </c>
      <c r="E664" s="7" t="s">
        <v>1684</v>
      </c>
      <c r="F664" s="7" t="s">
        <v>1685</v>
      </c>
      <c r="G664" s="7"/>
      <c r="H664" s="4"/>
      <c r="I664" s="23"/>
      <c r="J664" s="17">
        <f t="shared" si="30"/>
        <v>1</v>
      </c>
      <c r="K664" s="17">
        <f t="shared" si="31"/>
        <v>0</v>
      </c>
      <c r="L664" s="18">
        <v>2</v>
      </c>
      <c r="M664" s="18">
        <v>1</v>
      </c>
    </row>
    <row r="665" spans="1:13" s="21" customFormat="1" ht="24.75">
      <c r="A665" s="13">
        <v>493</v>
      </c>
      <c r="B665" s="14" t="s">
        <v>1678</v>
      </c>
      <c r="C665" s="7" t="s">
        <v>1679</v>
      </c>
      <c r="D665" s="15" t="s">
        <v>1686</v>
      </c>
      <c r="E665" s="7" t="s">
        <v>1687</v>
      </c>
      <c r="F665" s="7" t="s">
        <v>1688</v>
      </c>
      <c r="G665" s="7"/>
      <c r="H665" s="4"/>
      <c r="I665" s="23"/>
      <c r="J665" s="17">
        <f t="shared" si="30"/>
        <v>1</v>
      </c>
      <c r="K665" s="17">
        <f t="shared" si="31"/>
        <v>1</v>
      </c>
      <c r="L665" s="18">
        <v>3</v>
      </c>
      <c r="M665" s="18">
        <v>1</v>
      </c>
    </row>
    <row r="666" spans="1:13" ht="12.75">
      <c r="A666" s="7">
        <v>623</v>
      </c>
      <c r="B666" s="2" t="s">
        <v>1689</v>
      </c>
      <c r="C666" s="3" t="s">
        <v>1690</v>
      </c>
      <c r="D666" s="2" t="s">
        <v>1686</v>
      </c>
      <c r="E666" s="3" t="s">
        <v>1687</v>
      </c>
      <c r="F666" s="3" t="s">
        <v>1691</v>
      </c>
      <c r="J666" s="17">
        <f t="shared" si="30"/>
        <v>1</v>
      </c>
      <c r="K666" s="17">
        <f t="shared" si="31"/>
        <v>1</v>
      </c>
      <c r="L666" s="18">
        <v>1</v>
      </c>
      <c r="M666" s="18">
        <v>2</v>
      </c>
    </row>
    <row r="667" spans="1:13" s="21" customFormat="1" ht="36" customHeight="1">
      <c r="A667" s="7">
        <v>495</v>
      </c>
      <c r="B667" s="14" t="s">
        <v>1692</v>
      </c>
      <c r="C667" s="7" t="s">
        <v>1693</v>
      </c>
      <c r="D667" s="15" t="s">
        <v>1694</v>
      </c>
      <c r="E667" s="7" t="s">
        <v>1693</v>
      </c>
      <c r="F667" s="7" t="s">
        <v>1695</v>
      </c>
      <c r="G667" s="7"/>
      <c r="H667" s="4"/>
      <c r="I667" s="23"/>
      <c r="J667" s="17">
        <f t="shared" si="30"/>
        <v>0</v>
      </c>
      <c r="K667" s="17">
        <f t="shared" si="31"/>
        <v>1</v>
      </c>
      <c r="L667" s="18">
        <v>1</v>
      </c>
      <c r="M667" s="18">
        <v>1</v>
      </c>
    </row>
    <row r="668" spans="1:13" ht="24.75">
      <c r="A668" s="7">
        <v>624</v>
      </c>
      <c r="B668" s="2" t="s">
        <v>1689</v>
      </c>
      <c r="C668" s="3" t="s">
        <v>1690</v>
      </c>
      <c r="D668" s="2" t="s">
        <v>1694</v>
      </c>
      <c r="E668" s="3" t="s">
        <v>1693</v>
      </c>
      <c r="F668" s="3" t="s">
        <v>1696</v>
      </c>
      <c r="J668" s="17">
        <f t="shared" si="30"/>
        <v>1</v>
      </c>
      <c r="K668" s="17">
        <f t="shared" si="31"/>
        <v>1</v>
      </c>
      <c r="L668" s="18">
        <v>2</v>
      </c>
      <c r="M668" s="18">
        <v>2</v>
      </c>
    </row>
    <row r="669" spans="1:13" s="21" customFormat="1" ht="117.75" customHeight="1">
      <c r="A669" s="13">
        <v>496</v>
      </c>
      <c r="B669" s="14" t="s">
        <v>1697</v>
      </c>
      <c r="C669" s="7" t="s">
        <v>1698</v>
      </c>
      <c r="D669" s="15" t="s">
        <v>1699</v>
      </c>
      <c r="E669" s="7" t="s">
        <v>1700</v>
      </c>
      <c r="F669" s="7" t="s">
        <v>1701</v>
      </c>
      <c r="G669" s="7" t="s">
        <v>16</v>
      </c>
      <c r="H669" s="16">
        <v>39409</v>
      </c>
      <c r="I669" s="23" t="s">
        <v>17</v>
      </c>
      <c r="J669" s="17">
        <f t="shared" si="30"/>
        <v>1</v>
      </c>
      <c r="K669" s="17">
        <f t="shared" si="31"/>
        <v>1</v>
      </c>
      <c r="L669" s="18">
        <v>1</v>
      </c>
      <c r="M669" s="18">
        <v>1</v>
      </c>
    </row>
    <row r="670" spans="1:13" ht="36">
      <c r="A670" s="7">
        <v>627</v>
      </c>
      <c r="B670" s="2" t="s">
        <v>1702</v>
      </c>
      <c r="C670" s="3" t="s">
        <v>1703</v>
      </c>
      <c r="D670" s="2" t="s">
        <v>1699</v>
      </c>
      <c r="E670" s="3" t="s">
        <v>1700</v>
      </c>
      <c r="F670" s="3" t="s">
        <v>1704</v>
      </c>
      <c r="J670" s="17">
        <f t="shared" si="30"/>
        <v>1</v>
      </c>
      <c r="K670" s="17">
        <f t="shared" si="31"/>
        <v>1</v>
      </c>
      <c r="L670" s="18">
        <v>1</v>
      </c>
      <c r="M670" s="18">
        <v>2</v>
      </c>
    </row>
    <row r="671" spans="1:13" ht="24.75">
      <c r="A671" s="13">
        <v>481</v>
      </c>
      <c r="B671" s="2" t="s">
        <v>1420</v>
      </c>
      <c r="C671" s="3" t="s">
        <v>1421</v>
      </c>
      <c r="D671" s="2" t="s">
        <v>1705</v>
      </c>
      <c r="E671" s="3" t="s">
        <v>1706</v>
      </c>
      <c r="F671" s="3" t="s">
        <v>1707</v>
      </c>
      <c r="J671" s="17">
        <f t="shared" si="30"/>
        <v>1</v>
      </c>
      <c r="K671" s="17">
        <f t="shared" si="31"/>
        <v>1</v>
      </c>
      <c r="L671" s="18">
        <v>6</v>
      </c>
      <c r="M671" s="18">
        <v>1</v>
      </c>
    </row>
    <row r="672" spans="1:13" s="21" customFormat="1" ht="71.25" customHeight="1">
      <c r="A672" s="13">
        <v>499</v>
      </c>
      <c r="B672" s="14" t="s">
        <v>1433</v>
      </c>
      <c r="C672" s="7" t="s">
        <v>1434</v>
      </c>
      <c r="D672" s="15" t="s">
        <v>1705</v>
      </c>
      <c r="E672" s="7" t="s">
        <v>1706</v>
      </c>
      <c r="F672" s="7" t="s">
        <v>1708</v>
      </c>
      <c r="G672" s="7"/>
      <c r="H672" s="4"/>
      <c r="I672" s="23"/>
      <c r="J672" s="17">
        <f t="shared" si="30"/>
        <v>1</v>
      </c>
      <c r="K672" s="17">
        <f t="shared" si="31"/>
        <v>1</v>
      </c>
      <c r="L672" s="18">
        <v>2</v>
      </c>
      <c r="M672" s="18">
        <v>2</v>
      </c>
    </row>
    <row r="673" spans="1:13" ht="24.75">
      <c r="A673" s="13">
        <v>625</v>
      </c>
      <c r="B673" s="2" t="s">
        <v>1709</v>
      </c>
      <c r="C673" s="3" t="s">
        <v>1710</v>
      </c>
      <c r="D673" s="2" t="s">
        <v>1705</v>
      </c>
      <c r="E673" s="3" t="s">
        <v>1706</v>
      </c>
      <c r="F673" s="3" t="s">
        <v>1711</v>
      </c>
      <c r="J673" s="17">
        <f t="shared" si="30"/>
        <v>1</v>
      </c>
      <c r="K673" s="17">
        <f t="shared" si="31"/>
        <v>1</v>
      </c>
      <c r="L673" s="18">
        <v>1</v>
      </c>
      <c r="M673" s="18">
        <v>3</v>
      </c>
    </row>
    <row r="674" spans="1:13" s="21" customFormat="1" ht="36" customHeight="1">
      <c r="A674" s="7">
        <v>500</v>
      </c>
      <c r="B674" s="14" t="s">
        <v>1433</v>
      </c>
      <c r="C674" s="7" t="s">
        <v>1434</v>
      </c>
      <c r="D674" s="15" t="s">
        <v>1712</v>
      </c>
      <c r="E674" s="7" t="s">
        <v>1713</v>
      </c>
      <c r="F674" s="7" t="s">
        <v>1714</v>
      </c>
      <c r="G674" s="7"/>
      <c r="H674" s="4"/>
      <c r="I674" s="23"/>
      <c r="J674" s="17">
        <f t="shared" si="30"/>
        <v>1</v>
      </c>
      <c r="K674" s="17">
        <f t="shared" si="31"/>
        <v>1</v>
      </c>
      <c r="L674" s="18">
        <v>3</v>
      </c>
      <c r="M674" s="18">
        <v>1</v>
      </c>
    </row>
    <row r="675" spans="1:13" ht="24.75">
      <c r="A675" s="7">
        <v>626</v>
      </c>
      <c r="B675" s="2" t="s">
        <v>1709</v>
      </c>
      <c r="C675" s="3" t="s">
        <v>1710</v>
      </c>
      <c r="D675" s="2" t="s">
        <v>1712</v>
      </c>
      <c r="E675" s="3" t="s">
        <v>1713</v>
      </c>
      <c r="F675" s="3" t="s">
        <v>1715</v>
      </c>
      <c r="J675" s="17">
        <f aca="true" t="shared" si="32" ref="J675:J706">LEN(B675)-6</f>
        <v>1</v>
      </c>
      <c r="K675" s="17">
        <f aca="true" t="shared" si="33" ref="K675:K706">LEN(D675)-5</f>
        <v>1</v>
      </c>
      <c r="L675" s="18">
        <v>2</v>
      </c>
      <c r="M675" s="18">
        <v>2</v>
      </c>
    </row>
    <row r="676" spans="1:13" s="21" customFormat="1" ht="24.75">
      <c r="A676" s="7">
        <v>501</v>
      </c>
      <c r="B676" s="14" t="s">
        <v>1433</v>
      </c>
      <c r="C676" s="7" t="s">
        <v>1434</v>
      </c>
      <c r="D676" s="15" t="s">
        <v>1716</v>
      </c>
      <c r="E676" s="7" t="s">
        <v>1717</v>
      </c>
      <c r="F676" s="20"/>
      <c r="G676" s="20"/>
      <c r="H676" s="4"/>
      <c r="I676" s="23"/>
      <c r="J676" s="17">
        <f t="shared" si="32"/>
        <v>1</v>
      </c>
      <c r="K676" s="17">
        <f t="shared" si="33"/>
        <v>0</v>
      </c>
      <c r="L676" s="18">
        <v>4</v>
      </c>
      <c r="M676" s="18">
        <v>1</v>
      </c>
    </row>
    <row r="677" spans="1:13" s="21" customFormat="1" ht="24.75" customHeight="1">
      <c r="A677" s="13">
        <v>505</v>
      </c>
      <c r="B677" s="14" t="s">
        <v>1663</v>
      </c>
      <c r="C677" s="7" t="s">
        <v>1664</v>
      </c>
      <c r="D677" s="15" t="s">
        <v>1718</v>
      </c>
      <c r="E677" s="7" t="s">
        <v>1664</v>
      </c>
      <c r="F677" s="7" t="s">
        <v>1719</v>
      </c>
      <c r="G677" s="7"/>
      <c r="H677" s="4"/>
      <c r="I677" s="23"/>
      <c r="J677" s="17">
        <f t="shared" si="32"/>
        <v>1</v>
      </c>
      <c r="K677" s="17">
        <f t="shared" si="33"/>
        <v>0</v>
      </c>
      <c r="L677" s="18">
        <v>2</v>
      </c>
      <c r="M677" s="18">
        <v>1</v>
      </c>
    </row>
    <row r="678" spans="1:13" s="21" customFormat="1" ht="24.75">
      <c r="A678" s="7">
        <v>506</v>
      </c>
      <c r="B678" s="14" t="s">
        <v>1720</v>
      </c>
      <c r="C678" s="7" t="s">
        <v>1721</v>
      </c>
      <c r="D678" s="15" t="s">
        <v>1722</v>
      </c>
      <c r="E678" s="7" t="s">
        <v>1723</v>
      </c>
      <c r="F678" s="7"/>
      <c r="G678" s="7"/>
      <c r="H678" s="4"/>
      <c r="I678" s="23"/>
      <c r="J678" s="17">
        <f t="shared" si="32"/>
        <v>1</v>
      </c>
      <c r="K678" s="17">
        <f t="shared" si="33"/>
        <v>0</v>
      </c>
      <c r="L678" s="18">
        <v>1</v>
      </c>
      <c r="M678" s="18">
        <v>1</v>
      </c>
    </row>
    <row r="679" spans="1:13" s="21" customFormat="1" ht="48" customHeight="1">
      <c r="A679" s="7">
        <v>507</v>
      </c>
      <c r="B679" s="14" t="s">
        <v>1720</v>
      </c>
      <c r="C679" s="7" t="s">
        <v>1721</v>
      </c>
      <c r="D679" s="15" t="s">
        <v>1724</v>
      </c>
      <c r="E679" s="7" t="s">
        <v>1725</v>
      </c>
      <c r="F679" s="7" t="s">
        <v>1726</v>
      </c>
      <c r="G679" s="7"/>
      <c r="H679" s="4"/>
      <c r="I679" s="23"/>
      <c r="J679" s="17">
        <f t="shared" si="32"/>
        <v>1</v>
      </c>
      <c r="K679" s="17">
        <f t="shared" si="33"/>
        <v>1</v>
      </c>
      <c r="L679" s="18">
        <v>2</v>
      </c>
      <c r="M679" s="18">
        <v>1</v>
      </c>
    </row>
    <row r="680" spans="1:13" ht="36">
      <c r="A680" s="13">
        <v>628</v>
      </c>
      <c r="B680" s="2" t="s">
        <v>1702</v>
      </c>
      <c r="C680" s="3" t="s">
        <v>1703</v>
      </c>
      <c r="D680" s="2" t="s">
        <v>1724</v>
      </c>
      <c r="E680" s="3" t="s">
        <v>1725</v>
      </c>
      <c r="F680" s="3" t="s">
        <v>1727</v>
      </c>
      <c r="J680" s="17">
        <f t="shared" si="32"/>
        <v>1</v>
      </c>
      <c r="K680" s="17">
        <f t="shared" si="33"/>
        <v>1</v>
      </c>
      <c r="L680" s="18">
        <v>2</v>
      </c>
      <c r="M680" s="18">
        <v>2</v>
      </c>
    </row>
    <row r="681" spans="1:13" ht="24.75">
      <c r="A681" s="7">
        <v>443</v>
      </c>
      <c r="B681" s="2" t="s">
        <v>1279</v>
      </c>
      <c r="C681" s="3" t="s">
        <v>1280</v>
      </c>
      <c r="D681" s="2" t="s">
        <v>1728</v>
      </c>
      <c r="E681" s="3" t="s">
        <v>1729</v>
      </c>
      <c r="F681" s="3" t="s">
        <v>1730</v>
      </c>
      <c r="J681" s="17">
        <f t="shared" si="32"/>
        <v>1</v>
      </c>
      <c r="K681" s="17">
        <f t="shared" si="33"/>
        <v>1</v>
      </c>
      <c r="L681" s="18">
        <v>3</v>
      </c>
      <c r="M681" s="18">
        <v>1</v>
      </c>
    </row>
    <row r="682" spans="1:13" s="21" customFormat="1" ht="48" customHeight="1">
      <c r="A682" s="7">
        <v>509</v>
      </c>
      <c r="B682" s="14" t="s">
        <v>1731</v>
      </c>
      <c r="C682" s="7" t="s">
        <v>1732</v>
      </c>
      <c r="D682" s="15" t="s">
        <v>1728</v>
      </c>
      <c r="E682" s="7" t="s">
        <v>1729</v>
      </c>
      <c r="F682" s="7" t="s">
        <v>1733</v>
      </c>
      <c r="G682" s="7"/>
      <c r="H682" s="4"/>
      <c r="I682" s="23"/>
      <c r="J682" s="17">
        <f t="shared" si="32"/>
        <v>0</v>
      </c>
      <c r="K682" s="17">
        <f t="shared" si="33"/>
        <v>1</v>
      </c>
      <c r="L682" s="18">
        <v>1</v>
      </c>
      <c r="M682" s="18">
        <v>2</v>
      </c>
    </row>
    <row r="683" spans="1:13" ht="24.75">
      <c r="A683" s="7">
        <v>570</v>
      </c>
      <c r="B683" s="2" t="s">
        <v>1103</v>
      </c>
      <c r="C683" s="3" t="s">
        <v>1104</v>
      </c>
      <c r="D683" s="2" t="s">
        <v>1728</v>
      </c>
      <c r="E683" s="3" t="s">
        <v>1729</v>
      </c>
      <c r="F683" s="3" t="s">
        <v>1734</v>
      </c>
      <c r="J683" s="17">
        <f t="shared" si="32"/>
        <v>1</v>
      </c>
      <c r="K683" s="17">
        <f t="shared" si="33"/>
        <v>1</v>
      </c>
      <c r="L683" s="18">
        <v>19</v>
      </c>
      <c r="M683" s="18">
        <v>3</v>
      </c>
    </row>
    <row r="684" spans="1:13" ht="36">
      <c r="A684" s="7">
        <v>629</v>
      </c>
      <c r="B684" s="2" t="s">
        <v>1702</v>
      </c>
      <c r="C684" s="3" t="s">
        <v>1703</v>
      </c>
      <c r="D684" s="2" t="s">
        <v>1728</v>
      </c>
      <c r="E684" s="3" t="s">
        <v>1729</v>
      </c>
      <c r="F684" s="3" t="s">
        <v>1735</v>
      </c>
      <c r="J684" s="17">
        <f t="shared" si="32"/>
        <v>1</v>
      </c>
      <c r="K684" s="17">
        <f t="shared" si="33"/>
        <v>1</v>
      </c>
      <c r="L684" s="18">
        <v>3</v>
      </c>
      <c r="M684" s="18">
        <v>4</v>
      </c>
    </row>
    <row r="685" spans="1:13" s="21" customFormat="1" ht="24.75">
      <c r="A685" s="13">
        <v>490</v>
      </c>
      <c r="B685" s="14" t="s">
        <v>1660</v>
      </c>
      <c r="C685" s="7" t="s">
        <v>1661</v>
      </c>
      <c r="D685" s="32" t="s">
        <v>1736</v>
      </c>
      <c r="E685" s="20" t="s">
        <v>1737</v>
      </c>
      <c r="F685" s="20" t="s">
        <v>1738</v>
      </c>
      <c r="G685" s="20"/>
      <c r="H685" s="4"/>
      <c r="I685" s="23"/>
      <c r="J685" s="17">
        <f t="shared" si="32"/>
        <v>1</v>
      </c>
      <c r="K685" s="17">
        <f t="shared" si="33"/>
        <v>1</v>
      </c>
      <c r="L685" s="18">
        <v>3</v>
      </c>
      <c r="M685" s="18">
        <v>1</v>
      </c>
    </row>
    <row r="686" spans="1:13" s="21" customFormat="1" ht="24.75">
      <c r="A686" s="7">
        <v>494</v>
      </c>
      <c r="B686" s="14" t="s">
        <v>1678</v>
      </c>
      <c r="C686" s="7" t="s">
        <v>1679</v>
      </c>
      <c r="D686" s="32" t="s">
        <v>1736</v>
      </c>
      <c r="E686" s="20" t="s">
        <v>1737</v>
      </c>
      <c r="F686" s="7" t="s">
        <v>1739</v>
      </c>
      <c r="G686" s="7"/>
      <c r="H686" s="4"/>
      <c r="I686" s="23"/>
      <c r="J686" s="17">
        <f t="shared" si="32"/>
        <v>1</v>
      </c>
      <c r="K686" s="17">
        <f t="shared" si="33"/>
        <v>1</v>
      </c>
      <c r="L686" s="18">
        <v>4</v>
      </c>
      <c r="M686" s="18">
        <v>2</v>
      </c>
    </row>
    <row r="687" spans="1:13" s="21" customFormat="1" ht="24.75">
      <c r="A687" s="7">
        <v>497</v>
      </c>
      <c r="B687" s="14" t="s">
        <v>1697</v>
      </c>
      <c r="C687" s="7" t="s">
        <v>1698</v>
      </c>
      <c r="D687" s="32" t="s">
        <v>1736</v>
      </c>
      <c r="E687" s="20" t="s">
        <v>1737</v>
      </c>
      <c r="F687" s="20" t="s">
        <v>1740</v>
      </c>
      <c r="G687" s="20"/>
      <c r="H687" s="4"/>
      <c r="I687" s="23"/>
      <c r="J687" s="17">
        <f t="shared" si="32"/>
        <v>1</v>
      </c>
      <c r="K687" s="17">
        <f t="shared" si="33"/>
        <v>1</v>
      </c>
      <c r="L687" s="18">
        <v>2</v>
      </c>
      <c r="M687" s="18">
        <v>3</v>
      </c>
    </row>
    <row r="688" spans="1:13" s="21" customFormat="1" ht="24.75">
      <c r="A688" s="13">
        <v>502</v>
      </c>
      <c r="B688" s="14" t="s">
        <v>1433</v>
      </c>
      <c r="C688" s="7" t="s">
        <v>1434</v>
      </c>
      <c r="D688" s="32" t="s">
        <v>1736</v>
      </c>
      <c r="E688" s="20" t="s">
        <v>1737</v>
      </c>
      <c r="F688" s="20" t="s">
        <v>1741</v>
      </c>
      <c r="G688" s="20"/>
      <c r="H688" s="4"/>
      <c r="I688" s="23"/>
      <c r="J688" s="17">
        <f t="shared" si="32"/>
        <v>1</v>
      </c>
      <c r="K688" s="17">
        <f t="shared" si="33"/>
        <v>1</v>
      </c>
      <c r="L688" s="18">
        <v>5</v>
      </c>
      <c r="M688" s="18">
        <v>4</v>
      </c>
    </row>
    <row r="689" spans="1:13" ht="117.75" customHeight="1">
      <c r="A689" s="13">
        <v>511</v>
      </c>
      <c r="B689" s="2" t="s">
        <v>1606</v>
      </c>
      <c r="C689" s="3" t="s">
        <v>1607</v>
      </c>
      <c r="D689" s="2" t="s">
        <v>1736</v>
      </c>
      <c r="E689" s="3" t="s">
        <v>1737</v>
      </c>
      <c r="F689" s="3" t="s">
        <v>1742</v>
      </c>
      <c r="G689" s="3" t="s">
        <v>1743</v>
      </c>
      <c r="H689" s="16">
        <v>39409</v>
      </c>
      <c r="I689" s="23" t="s">
        <v>17</v>
      </c>
      <c r="J689" s="17">
        <f t="shared" si="32"/>
        <v>1</v>
      </c>
      <c r="K689" s="17">
        <f t="shared" si="33"/>
        <v>1</v>
      </c>
      <c r="L689" s="18">
        <v>2</v>
      </c>
      <c r="M689" s="18">
        <v>5</v>
      </c>
    </row>
    <row r="690" spans="1:13" ht="117.75" customHeight="1">
      <c r="A690" s="7">
        <v>513</v>
      </c>
      <c r="B690" s="2" t="s">
        <v>1744</v>
      </c>
      <c r="C690" s="3" t="s">
        <v>1745</v>
      </c>
      <c r="D690" s="2" t="s">
        <v>1736</v>
      </c>
      <c r="E690" s="3" t="s">
        <v>1737</v>
      </c>
      <c r="F690" s="3" t="s">
        <v>1746</v>
      </c>
      <c r="G690" s="3" t="s">
        <v>1747</v>
      </c>
      <c r="H690" s="16">
        <v>39409</v>
      </c>
      <c r="I690" s="23" t="s">
        <v>17</v>
      </c>
      <c r="J690" s="17">
        <f t="shared" si="32"/>
        <v>1</v>
      </c>
      <c r="K690" s="17">
        <f t="shared" si="33"/>
        <v>1</v>
      </c>
      <c r="L690" s="18">
        <v>1</v>
      </c>
      <c r="M690" s="18">
        <v>6</v>
      </c>
    </row>
    <row r="691" spans="1:13" ht="117.75" customHeight="1">
      <c r="A691" s="7">
        <v>516</v>
      </c>
      <c r="B691" s="2" t="s">
        <v>1748</v>
      </c>
      <c r="C691" s="3" t="s">
        <v>1749</v>
      </c>
      <c r="D691" s="2" t="s">
        <v>1736</v>
      </c>
      <c r="E691" s="3" t="s">
        <v>1737</v>
      </c>
      <c r="F691" s="3" t="s">
        <v>1750</v>
      </c>
      <c r="G691" s="3" t="s">
        <v>1751</v>
      </c>
      <c r="H691" s="16">
        <v>39409</v>
      </c>
      <c r="I691" s="23" t="s">
        <v>17</v>
      </c>
      <c r="J691" s="17">
        <f t="shared" si="32"/>
        <v>0</v>
      </c>
      <c r="K691" s="17">
        <f t="shared" si="33"/>
        <v>1</v>
      </c>
      <c r="L691" s="18">
        <v>1</v>
      </c>
      <c r="M691" s="18">
        <v>7</v>
      </c>
    </row>
    <row r="692" spans="1:13" ht="117.75" customHeight="1">
      <c r="A692" s="13">
        <v>517</v>
      </c>
      <c r="B692" s="2" t="s">
        <v>1752</v>
      </c>
      <c r="C692" s="3" t="s">
        <v>1753</v>
      </c>
      <c r="D692" s="2" t="s">
        <v>1736</v>
      </c>
      <c r="E692" s="3" t="s">
        <v>1737</v>
      </c>
      <c r="F692" s="3" t="s">
        <v>1754</v>
      </c>
      <c r="G692" s="3" t="s">
        <v>1747</v>
      </c>
      <c r="H692" s="16">
        <v>39409</v>
      </c>
      <c r="I692" s="23" t="s">
        <v>17</v>
      </c>
      <c r="J692" s="17">
        <f t="shared" si="32"/>
        <v>1</v>
      </c>
      <c r="K692" s="17">
        <f t="shared" si="33"/>
        <v>1</v>
      </c>
      <c r="L692" s="18">
        <v>1</v>
      </c>
      <c r="M692" s="18">
        <v>8</v>
      </c>
    </row>
    <row r="693" spans="1:13" s="27" customFormat="1" ht="117.75" customHeight="1">
      <c r="A693" s="13">
        <v>1303</v>
      </c>
      <c r="B693" s="24" t="s">
        <v>1755</v>
      </c>
      <c r="C693" s="26" t="s">
        <v>1756</v>
      </c>
      <c r="D693" s="24" t="s">
        <v>1736</v>
      </c>
      <c r="E693" s="26" t="s">
        <v>1737</v>
      </c>
      <c r="F693" s="26" t="s">
        <v>1757</v>
      </c>
      <c r="G693" s="26" t="s">
        <v>130</v>
      </c>
      <c r="H693" s="16">
        <v>39409</v>
      </c>
      <c r="I693" s="23" t="s">
        <v>17</v>
      </c>
      <c r="J693" s="17">
        <f t="shared" si="32"/>
        <v>1</v>
      </c>
      <c r="K693" s="17">
        <f t="shared" si="33"/>
        <v>1</v>
      </c>
      <c r="L693" s="18">
        <v>1</v>
      </c>
      <c r="M693" s="18">
        <v>9</v>
      </c>
    </row>
    <row r="694" spans="1:13" ht="117.75">
      <c r="A694" s="7">
        <v>446</v>
      </c>
      <c r="B694" s="2" t="s">
        <v>1465</v>
      </c>
      <c r="C694" s="3" t="s">
        <v>1466</v>
      </c>
      <c r="D694" s="2" t="s">
        <v>1758</v>
      </c>
      <c r="E694" s="3" t="s">
        <v>1607</v>
      </c>
      <c r="F694" s="3" t="s">
        <v>1759</v>
      </c>
      <c r="G694" s="3" t="s">
        <v>208</v>
      </c>
      <c r="H694" s="16">
        <v>39409</v>
      </c>
      <c r="I694" s="23" t="s">
        <v>17</v>
      </c>
      <c r="J694" s="17">
        <f t="shared" si="32"/>
        <v>1</v>
      </c>
      <c r="K694" s="17">
        <f t="shared" si="33"/>
        <v>1</v>
      </c>
      <c r="L694" s="18">
        <v>3</v>
      </c>
      <c r="M694" s="18">
        <v>1</v>
      </c>
    </row>
    <row r="695" spans="1:13" ht="117.75" customHeight="1">
      <c r="A695" s="7">
        <v>512</v>
      </c>
      <c r="B695" s="2" t="s">
        <v>1606</v>
      </c>
      <c r="C695" s="3" t="s">
        <v>1607</v>
      </c>
      <c r="D695" s="2" t="s">
        <v>1758</v>
      </c>
      <c r="E695" s="3" t="s">
        <v>1607</v>
      </c>
      <c r="F695" s="3" t="s">
        <v>1760</v>
      </c>
      <c r="G695" s="3" t="s">
        <v>16</v>
      </c>
      <c r="H695" s="16">
        <v>39409</v>
      </c>
      <c r="I695" s="23" t="s">
        <v>17</v>
      </c>
      <c r="J695" s="17">
        <f t="shared" si="32"/>
        <v>1</v>
      </c>
      <c r="K695" s="17">
        <f t="shared" si="33"/>
        <v>1</v>
      </c>
      <c r="L695" s="18">
        <v>3</v>
      </c>
      <c r="M695" s="18">
        <v>2</v>
      </c>
    </row>
    <row r="696" spans="1:13" ht="117.75" customHeight="1">
      <c r="A696" s="13">
        <v>514</v>
      </c>
      <c r="B696" s="2" t="s">
        <v>1744</v>
      </c>
      <c r="C696" s="3" t="s">
        <v>1745</v>
      </c>
      <c r="D696" s="2" t="s">
        <v>1761</v>
      </c>
      <c r="E696" s="3" t="s">
        <v>1745</v>
      </c>
      <c r="F696" s="3" t="s">
        <v>1762</v>
      </c>
      <c r="G696" s="3" t="s">
        <v>16</v>
      </c>
      <c r="H696" s="16">
        <v>39409</v>
      </c>
      <c r="I696" s="23" t="s">
        <v>17</v>
      </c>
      <c r="J696" s="17">
        <f t="shared" si="32"/>
        <v>1</v>
      </c>
      <c r="K696" s="17">
        <f t="shared" si="33"/>
        <v>0</v>
      </c>
      <c r="L696" s="18">
        <v>2</v>
      </c>
      <c r="M696" s="18">
        <v>1</v>
      </c>
    </row>
    <row r="697" spans="1:13" ht="36" customHeight="1">
      <c r="A697" s="7">
        <v>518</v>
      </c>
      <c r="B697" s="2" t="s">
        <v>1752</v>
      </c>
      <c r="C697" s="3" t="s">
        <v>1763</v>
      </c>
      <c r="D697" s="2" t="s">
        <v>1764</v>
      </c>
      <c r="E697" s="3" t="s">
        <v>1765</v>
      </c>
      <c r="F697" s="3" t="s">
        <v>1766</v>
      </c>
      <c r="J697" s="17">
        <f t="shared" si="32"/>
        <v>1</v>
      </c>
      <c r="K697" s="17">
        <f t="shared" si="33"/>
        <v>0</v>
      </c>
      <c r="L697" s="18">
        <v>2</v>
      </c>
      <c r="M697" s="18">
        <v>1</v>
      </c>
    </row>
    <row r="698" spans="1:13" ht="36" customHeight="1">
      <c r="A698" s="7">
        <v>519</v>
      </c>
      <c r="B698" s="2" t="s">
        <v>1752</v>
      </c>
      <c r="C698" s="3" t="s">
        <v>1763</v>
      </c>
      <c r="D698" s="2" t="s">
        <v>1767</v>
      </c>
      <c r="E698" s="3" t="s">
        <v>1768</v>
      </c>
      <c r="F698" s="3" t="s">
        <v>1769</v>
      </c>
      <c r="J698" s="17">
        <f t="shared" si="32"/>
        <v>1</v>
      </c>
      <c r="K698" s="17">
        <f t="shared" si="33"/>
        <v>0</v>
      </c>
      <c r="L698" s="18">
        <v>3</v>
      </c>
      <c r="M698" s="18">
        <v>1</v>
      </c>
    </row>
    <row r="699" spans="1:13" ht="36" customHeight="1">
      <c r="A699" s="13">
        <v>520</v>
      </c>
      <c r="B699" s="2" t="s">
        <v>1752</v>
      </c>
      <c r="C699" s="3" t="s">
        <v>1763</v>
      </c>
      <c r="D699" s="2" t="s">
        <v>1770</v>
      </c>
      <c r="E699" s="3" t="s">
        <v>1771</v>
      </c>
      <c r="F699" s="3" t="s">
        <v>1772</v>
      </c>
      <c r="J699" s="17">
        <f t="shared" si="32"/>
        <v>1</v>
      </c>
      <c r="K699" s="17">
        <f t="shared" si="33"/>
        <v>0</v>
      </c>
      <c r="L699" s="18">
        <v>4</v>
      </c>
      <c r="M699" s="18">
        <v>1</v>
      </c>
    </row>
    <row r="700" spans="1:13" ht="36" customHeight="1">
      <c r="A700" s="7">
        <v>521</v>
      </c>
      <c r="B700" s="2" t="s">
        <v>1752</v>
      </c>
      <c r="C700" s="3" t="s">
        <v>1763</v>
      </c>
      <c r="D700" s="2" t="s">
        <v>1773</v>
      </c>
      <c r="E700" s="3" t="s">
        <v>1774</v>
      </c>
      <c r="F700" s="3" t="s">
        <v>1775</v>
      </c>
      <c r="J700" s="17">
        <f t="shared" si="32"/>
        <v>1</v>
      </c>
      <c r="K700" s="17">
        <f t="shared" si="33"/>
        <v>1</v>
      </c>
      <c r="L700" s="18">
        <v>5</v>
      </c>
      <c r="M700" s="18">
        <v>1</v>
      </c>
    </row>
    <row r="701" spans="1:13" s="27" customFormat="1" ht="24.75">
      <c r="A701" s="7">
        <v>1304</v>
      </c>
      <c r="B701" s="24" t="s">
        <v>1755</v>
      </c>
      <c r="C701" s="26" t="s">
        <v>1756</v>
      </c>
      <c r="D701" s="24" t="s">
        <v>1773</v>
      </c>
      <c r="E701" s="26" t="s">
        <v>1774</v>
      </c>
      <c r="F701" s="26" t="s">
        <v>1776</v>
      </c>
      <c r="G701" s="26"/>
      <c r="H701" s="16"/>
      <c r="I701" s="36"/>
      <c r="J701" s="17">
        <f t="shared" si="32"/>
        <v>1</v>
      </c>
      <c r="K701" s="17">
        <f t="shared" si="33"/>
        <v>1</v>
      </c>
      <c r="L701" s="18">
        <v>2</v>
      </c>
      <c r="M701" s="18">
        <v>2</v>
      </c>
    </row>
    <row r="702" spans="1:13" ht="12.75">
      <c r="A702" s="7">
        <v>515</v>
      </c>
      <c r="B702" s="2" t="s">
        <v>1777</v>
      </c>
      <c r="C702" s="3" t="s">
        <v>1778</v>
      </c>
      <c r="D702" s="2" t="s">
        <v>1779</v>
      </c>
      <c r="E702" s="3" t="s">
        <v>1778</v>
      </c>
      <c r="J702" s="17">
        <f t="shared" si="32"/>
        <v>0</v>
      </c>
      <c r="K702" s="17">
        <f t="shared" si="33"/>
        <v>0</v>
      </c>
      <c r="L702" s="18">
        <v>1</v>
      </c>
      <c r="M702" s="18">
        <v>1</v>
      </c>
    </row>
    <row r="703" spans="1:13" ht="12.75">
      <c r="A703" s="7">
        <v>522</v>
      </c>
      <c r="B703" s="2" t="s">
        <v>1780</v>
      </c>
      <c r="C703" s="3" t="s">
        <v>1781</v>
      </c>
      <c r="D703" s="2" t="s">
        <v>1782</v>
      </c>
      <c r="E703" s="3" t="s">
        <v>1783</v>
      </c>
      <c r="J703" s="17">
        <f t="shared" si="32"/>
        <v>0</v>
      </c>
      <c r="K703" s="17">
        <f t="shared" si="33"/>
        <v>0</v>
      </c>
      <c r="L703" s="18">
        <v>1</v>
      </c>
      <c r="M703" s="18">
        <v>1</v>
      </c>
    </row>
    <row r="704" spans="1:13" ht="36" customHeight="1">
      <c r="A704" s="7">
        <v>524</v>
      </c>
      <c r="B704" s="2" t="s">
        <v>1647</v>
      </c>
      <c r="C704" s="3" t="s">
        <v>1648</v>
      </c>
      <c r="D704" s="2" t="s">
        <v>1784</v>
      </c>
      <c r="E704" s="3" t="s">
        <v>1785</v>
      </c>
      <c r="F704" s="3" t="s">
        <v>1786</v>
      </c>
      <c r="J704" s="17">
        <f t="shared" si="32"/>
        <v>1</v>
      </c>
      <c r="K704" s="17">
        <f t="shared" si="33"/>
        <v>0</v>
      </c>
      <c r="L704" s="18">
        <v>2</v>
      </c>
      <c r="M704" s="18">
        <v>1</v>
      </c>
    </row>
    <row r="705" spans="1:13" ht="71.25" customHeight="1">
      <c r="A705" s="7">
        <v>527</v>
      </c>
      <c r="B705" s="2" t="s">
        <v>1787</v>
      </c>
      <c r="C705" s="3" t="s">
        <v>1788</v>
      </c>
      <c r="D705" s="2" t="s">
        <v>1789</v>
      </c>
      <c r="E705" s="3" t="s">
        <v>1788</v>
      </c>
      <c r="F705" s="3" t="s">
        <v>1790</v>
      </c>
      <c r="J705" s="17">
        <f t="shared" si="32"/>
        <v>0</v>
      </c>
      <c r="K705" s="17">
        <f t="shared" si="33"/>
        <v>1</v>
      </c>
      <c r="L705" s="18">
        <v>1</v>
      </c>
      <c r="M705" s="18">
        <v>1</v>
      </c>
    </row>
    <row r="706" spans="1:13" ht="24.75">
      <c r="A706" s="13">
        <v>640</v>
      </c>
      <c r="B706" s="2" t="s">
        <v>554</v>
      </c>
      <c r="C706" s="3" t="s">
        <v>555</v>
      </c>
      <c r="D706" s="2" t="s">
        <v>1789</v>
      </c>
      <c r="E706" s="3" t="s">
        <v>1788</v>
      </c>
      <c r="F706" s="3" t="s">
        <v>1791</v>
      </c>
      <c r="J706" s="17">
        <f t="shared" si="32"/>
        <v>1</v>
      </c>
      <c r="K706" s="17">
        <f t="shared" si="33"/>
        <v>1</v>
      </c>
      <c r="L706" s="18">
        <v>11</v>
      </c>
      <c r="M706" s="18">
        <v>2</v>
      </c>
    </row>
    <row r="707" spans="1:13" ht="48">
      <c r="A707" s="13">
        <v>706</v>
      </c>
      <c r="B707" s="2" t="s">
        <v>909</v>
      </c>
      <c r="C707" s="3" t="s">
        <v>910</v>
      </c>
      <c r="D707" s="2" t="s">
        <v>1789</v>
      </c>
      <c r="E707" s="3" t="s">
        <v>1788</v>
      </c>
      <c r="F707" s="3" t="s">
        <v>1792</v>
      </c>
      <c r="J707" s="17">
        <f aca="true" t="shared" si="34" ref="J707:J770">LEN(B707)-6</f>
        <v>1</v>
      </c>
      <c r="K707" s="17">
        <f aca="true" t="shared" si="35" ref="K707:K770">LEN(D707)-5</f>
        <v>1</v>
      </c>
      <c r="L707" s="18">
        <v>24</v>
      </c>
      <c r="M707" s="18">
        <v>3</v>
      </c>
    </row>
    <row r="708" spans="1:13" s="27" customFormat="1" ht="24.75">
      <c r="A708" s="13">
        <v>1306</v>
      </c>
      <c r="B708" s="24" t="s">
        <v>1793</v>
      </c>
      <c r="C708" s="26" t="s">
        <v>1794</v>
      </c>
      <c r="D708" s="24" t="s">
        <v>1789</v>
      </c>
      <c r="E708" s="26" t="s">
        <v>1788</v>
      </c>
      <c r="F708" s="26" t="s">
        <v>1795</v>
      </c>
      <c r="G708" s="26"/>
      <c r="H708" s="16"/>
      <c r="I708" s="36"/>
      <c r="J708" s="17">
        <f t="shared" si="34"/>
        <v>1</v>
      </c>
      <c r="K708" s="17">
        <f t="shared" si="35"/>
        <v>1</v>
      </c>
      <c r="L708" s="18">
        <v>1</v>
      </c>
      <c r="M708" s="18">
        <v>4</v>
      </c>
    </row>
    <row r="709" spans="1:13" ht="117.75" customHeight="1">
      <c r="A709" s="13">
        <v>529</v>
      </c>
      <c r="B709" s="2" t="s">
        <v>651</v>
      </c>
      <c r="C709" s="3" t="s">
        <v>652</v>
      </c>
      <c r="D709" s="2" t="s">
        <v>1796</v>
      </c>
      <c r="E709" s="3" t="s">
        <v>652</v>
      </c>
      <c r="F709" s="3" t="s">
        <v>1797</v>
      </c>
      <c r="G709" s="3" t="s">
        <v>1798</v>
      </c>
      <c r="H709" s="16">
        <v>39409</v>
      </c>
      <c r="I709" s="23" t="s">
        <v>17</v>
      </c>
      <c r="J709" s="17">
        <f t="shared" si="34"/>
        <v>1</v>
      </c>
      <c r="K709" s="17">
        <f t="shared" si="35"/>
        <v>1</v>
      </c>
      <c r="L709" s="18">
        <v>2</v>
      </c>
      <c r="M709" s="18">
        <v>1</v>
      </c>
    </row>
    <row r="710" spans="1:13" ht="117.75">
      <c r="A710" s="13">
        <v>550</v>
      </c>
      <c r="B710" s="2" t="s">
        <v>601</v>
      </c>
      <c r="C710" s="3" t="s">
        <v>602</v>
      </c>
      <c r="D710" s="2" t="s">
        <v>1796</v>
      </c>
      <c r="E710" s="3" t="s">
        <v>1799</v>
      </c>
      <c r="F710" s="3" t="s">
        <v>1800</v>
      </c>
      <c r="G710" s="3" t="s">
        <v>174</v>
      </c>
      <c r="H710" s="16">
        <v>39409</v>
      </c>
      <c r="I710" s="23" t="s">
        <v>17</v>
      </c>
      <c r="J710" s="17">
        <f t="shared" si="34"/>
        <v>1</v>
      </c>
      <c r="K710" s="17">
        <f t="shared" si="35"/>
        <v>1</v>
      </c>
      <c r="L710" s="18">
        <v>8</v>
      </c>
      <c r="M710" s="18">
        <v>2</v>
      </c>
    </row>
    <row r="711" spans="1:13" ht="48">
      <c r="A711" s="7">
        <v>707</v>
      </c>
      <c r="B711" s="2" t="s">
        <v>909</v>
      </c>
      <c r="C711" s="3" t="s">
        <v>910</v>
      </c>
      <c r="D711" s="2" t="s">
        <v>1796</v>
      </c>
      <c r="E711" s="3" t="s">
        <v>652</v>
      </c>
      <c r="F711" s="3" t="s">
        <v>1801</v>
      </c>
      <c r="J711" s="17">
        <f t="shared" si="34"/>
        <v>1</v>
      </c>
      <c r="K711" s="17">
        <f t="shared" si="35"/>
        <v>1</v>
      </c>
      <c r="L711" s="18">
        <v>25</v>
      </c>
      <c r="M711" s="18">
        <v>3</v>
      </c>
    </row>
    <row r="712" spans="1:13" s="27" customFormat="1" ht="24.75">
      <c r="A712" s="7">
        <v>1307</v>
      </c>
      <c r="B712" s="24" t="s">
        <v>1793</v>
      </c>
      <c r="C712" s="26" t="s">
        <v>1794</v>
      </c>
      <c r="D712" s="24" t="s">
        <v>1796</v>
      </c>
      <c r="E712" s="26" t="s">
        <v>652</v>
      </c>
      <c r="F712" s="26" t="s">
        <v>1802</v>
      </c>
      <c r="G712" s="26"/>
      <c r="H712" s="16"/>
      <c r="I712" s="36"/>
      <c r="J712" s="17">
        <f t="shared" si="34"/>
        <v>1</v>
      </c>
      <c r="K712" s="17">
        <f t="shared" si="35"/>
        <v>1</v>
      </c>
      <c r="L712" s="18">
        <v>2</v>
      </c>
      <c r="M712" s="18">
        <v>4</v>
      </c>
    </row>
    <row r="713" spans="1:13" ht="117.75">
      <c r="A713" s="7">
        <v>392</v>
      </c>
      <c r="B713" s="2" t="s">
        <v>1586</v>
      </c>
      <c r="C713" s="3" t="s">
        <v>1587</v>
      </c>
      <c r="D713" s="2" t="s">
        <v>1803</v>
      </c>
      <c r="E713" s="3" t="s">
        <v>1804</v>
      </c>
      <c r="F713" s="3" t="s">
        <v>1805</v>
      </c>
      <c r="G713" s="3" t="s">
        <v>50</v>
      </c>
      <c r="H713" s="16">
        <v>39409</v>
      </c>
      <c r="I713" s="5" t="s">
        <v>17</v>
      </c>
      <c r="J713" s="17">
        <f t="shared" si="34"/>
        <v>1</v>
      </c>
      <c r="K713" s="17">
        <f t="shared" si="35"/>
        <v>1</v>
      </c>
      <c r="L713" s="18">
        <v>2</v>
      </c>
      <c r="M713" s="18">
        <v>1</v>
      </c>
    </row>
    <row r="714" spans="1:13" ht="117.75">
      <c r="A714" s="7">
        <v>482</v>
      </c>
      <c r="B714" s="2" t="s">
        <v>1420</v>
      </c>
      <c r="C714" s="3" t="s">
        <v>1421</v>
      </c>
      <c r="D714" s="2" t="s">
        <v>1803</v>
      </c>
      <c r="E714" s="3" t="s">
        <v>1804</v>
      </c>
      <c r="F714" s="3" t="s">
        <v>1806</v>
      </c>
      <c r="G714" s="3" t="s">
        <v>130</v>
      </c>
      <c r="H714" s="16">
        <v>39409</v>
      </c>
      <c r="I714" s="23" t="s">
        <v>17</v>
      </c>
      <c r="J714" s="17">
        <f t="shared" si="34"/>
        <v>1</v>
      </c>
      <c r="K714" s="17">
        <f t="shared" si="35"/>
        <v>1</v>
      </c>
      <c r="L714" s="18">
        <v>7</v>
      </c>
      <c r="M714" s="18">
        <v>2</v>
      </c>
    </row>
    <row r="715" spans="1:13" ht="117.75" customHeight="1">
      <c r="A715" s="7">
        <v>530</v>
      </c>
      <c r="B715" s="2" t="s">
        <v>1807</v>
      </c>
      <c r="C715" s="3" t="s">
        <v>1804</v>
      </c>
      <c r="D715" s="2" t="s">
        <v>1803</v>
      </c>
      <c r="E715" s="3" t="s">
        <v>1804</v>
      </c>
      <c r="F715" s="3" t="s">
        <v>1808</v>
      </c>
      <c r="G715" s="3" t="s">
        <v>16</v>
      </c>
      <c r="H715" s="16">
        <v>39409</v>
      </c>
      <c r="I715" s="23" t="s">
        <v>17</v>
      </c>
      <c r="J715" s="17">
        <f t="shared" si="34"/>
        <v>0</v>
      </c>
      <c r="K715" s="17">
        <f t="shared" si="35"/>
        <v>1</v>
      </c>
      <c r="L715" s="18">
        <v>1</v>
      </c>
      <c r="M715" s="18">
        <v>3</v>
      </c>
    </row>
    <row r="716" spans="1:13" ht="117.75">
      <c r="A716" s="7">
        <v>641</v>
      </c>
      <c r="B716" s="2" t="s">
        <v>554</v>
      </c>
      <c r="C716" s="3" t="s">
        <v>555</v>
      </c>
      <c r="D716" s="2" t="s">
        <v>1803</v>
      </c>
      <c r="E716" s="3" t="s">
        <v>1804</v>
      </c>
      <c r="F716" s="3" t="s">
        <v>1809</v>
      </c>
      <c r="G716" s="3" t="s">
        <v>130</v>
      </c>
      <c r="H716" s="16">
        <v>39409</v>
      </c>
      <c r="I716" s="23" t="s">
        <v>17</v>
      </c>
      <c r="J716" s="17">
        <f t="shared" si="34"/>
        <v>1</v>
      </c>
      <c r="K716" s="17">
        <f t="shared" si="35"/>
        <v>1</v>
      </c>
      <c r="L716" s="18">
        <v>12</v>
      </c>
      <c r="M716" s="18">
        <v>4</v>
      </c>
    </row>
    <row r="717" spans="1:13" ht="48">
      <c r="A717" s="7">
        <v>708</v>
      </c>
      <c r="B717" s="2" t="s">
        <v>909</v>
      </c>
      <c r="C717" s="3" t="s">
        <v>910</v>
      </c>
      <c r="D717" s="2" t="s">
        <v>1803</v>
      </c>
      <c r="E717" s="3" t="s">
        <v>1804</v>
      </c>
      <c r="F717" s="3" t="s">
        <v>1810</v>
      </c>
      <c r="J717" s="17">
        <f t="shared" si="34"/>
        <v>1</v>
      </c>
      <c r="K717" s="17">
        <f t="shared" si="35"/>
        <v>1</v>
      </c>
      <c r="L717" s="18">
        <v>26</v>
      </c>
      <c r="M717" s="18">
        <v>5</v>
      </c>
    </row>
    <row r="718" spans="1:13" ht="36" customHeight="1">
      <c r="A718" s="13">
        <v>526</v>
      </c>
      <c r="B718" s="2" t="s">
        <v>1650</v>
      </c>
      <c r="C718" s="3" t="s">
        <v>1651</v>
      </c>
      <c r="D718" s="2" t="s">
        <v>1811</v>
      </c>
      <c r="E718" s="3" t="s">
        <v>1812</v>
      </c>
      <c r="F718" s="3" t="s">
        <v>1813</v>
      </c>
      <c r="J718" s="17">
        <f t="shared" si="34"/>
        <v>1</v>
      </c>
      <c r="K718" s="17">
        <f t="shared" si="35"/>
        <v>0</v>
      </c>
      <c r="L718" s="18">
        <v>2</v>
      </c>
      <c r="M718" s="18">
        <v>1</v>
      </c>
    </row>
    <row r="719" spans="1:13" ht="36" customHeight="1">
      <c r="A719" s="7">
        <v>542</v>
      </c>
      <c r="B719" s="2" t="s">
        <v>1814</v>
      </c>
      <c r="C719" s="3" t="s">
        <v>1815</v>
      </c>
      <c r="D719" s="2" t="s">
        <v>1816</v>
      </c>
      <c r="E719" s="3" t="s">
        <v>1817</v>
      </c>
      <c r="F719" s="3" t="s">
        <v>1818</v>
      </c>
      <c r="J719" s="17">
        <f t="shared" si="34"/>
        <v>0</v>
      </c>
      <c r="K719" s="17">
        <f t="shared" si="35"/>
        <v>0</v>
      </c>
      <c r="L719" s="18">
        <v>1</v>
      </c>
      <c r="M719" s="18">
        <v>1</v>
      </c>
    </row>
    <row r="720" spans="1:13" ht="24.75">
      <c r="A720" s="7">
        <v>195</v>
      </c>
      <c r="B720" s="2" t="s">
        <v>575</v>
      </c>
      <c r="C720" s="3" t="s">
        <v>576</v>
      </c>
      <c r="D720" s="2" t="s">
        <v>1819</v>
      </c>
      <c r="E720" s="3" t="s">
        <v>1820</v>
      </c>
      <c r="F720" s="3" t="s">
        <v>1821</v>
      </c>
      <c r="J720" s="17">
        <f t="shared" si="34"/>
        <v>1</v>
      </c>
      <c r="K720" s="17">
        <f t="shared" si="35"/>
        <v>1</v>
      </c>
      <c r="L720" s="18">
        <v>2</v>
      </c>
      <c r="M720" s="18">
        <v>1</v>
      </c>
    </row>
    <row r="721" spans="1:13" ht="24.75">
      <c r="A721" s="7">
        <v>210</v>
      </c>
      <c r="B721" s="2" t="s">
        <v>634</v>
      </c>
      <c r="C721" s="3" t="s">
        <v>635</v>
      </c>
      <c r="D721" s="2" t="s">
        <v>1819</v>
      </c>
      <c r="E721" s="3" t="s">
        <v>1820</v>
      </c>
      <c r="F721" s="3" t="s">
        <v>1822</v>
      </c>
      <c r="J721" s="17">
        <f t="shared" si="34"/>
        <v>1</v>
      </c>
      <c r="K721" s="17">
        <f t="shared" si="35"/>
        <v>1</v>
      </c>
      <c r="L721" s="18">
        <v>2</v>
      </c>
      <c r="M721" s="18">
        <v>2</v>
      </c>
    </row>
    <row r="722" spans="1:13" ht="36" customHeight="1">
      <c r="A722" s="7">
        <v>222</v>
      </c>
      <c r="B722" s="2" t="s">
        <v>642</v>
      </c>
      <c r="C722" s="3" t="s">
        <v>684</v>
      </c>
      <c r="D722" s="2" t="s">
        <v>1819</v>
      </c>
      <c r="E722" s="3" t="s">
        <v>1820</v>
      </c>
      <c r="F722" s="3" t="s">
        <v>1823</v>
      </c>
      <c r="J722" s="17">
        <f t="shared" si="34"/>
        <v>1</v>
      </c>
      <c r="K722" s="17">
        <f t="shared" si="35"/>
        <v>1</v>
      </c>
      <c r="L722" s="18">
        <v>4</v>
      </c>
      <c r="M722" s="18">
        <v>3</v>
      </c>
    </row>
    <row r="723" spans="1:13" ht="117.75" customHeight="1">
      <c r="A723" s="7">
        <v>234</v>
      </c>
      <c r="B723" s="2" t="s">
        <v>723</v>
      </c>
      <c r="C723" s="3" t="s">
        <v>724</v>
      </c>
      <c r="D723" s="2" t="s">
        <v>1819</v>
      </c>
      <c r="E723" s="3" t="s">
        <v>1820</v>
      </c>
      <c r="F723" s="3" t="s">
        <v>1824</v>
      </c>
      <c r="G723" s="3" t="s">
        <v>130</v>
      </c>
      <c r="H723" s="16">
        <v>39409</v>
      </c>
      <c r="I723" s="23" t="s">
        <v>17</v>
      </c>
      <c r="J723" s="17">
        <f t="shared" si="34"/>
        <v>1</v>
      </c>
      <c r="K723" s="17">
        <f t="shared" si="35"/>
        <v>1</v>
      </c>
      <c r="L723" s="18">
        <v>2</v>
      </c>
      <c r="M723" s="18">
        <v>4</v>
      </c>
    </row>
    <row r="724" spans="1:13" ht="24.75">
      <c r="A724" s="7">
        <v>266</v>
      </c>
      <c r="B724" s="2" t="s">
        <v>860</v>
      </c>
      <c r="C724" s="3" t="s">
        <v>861</v>
      </c>
      <c r="D724" s="2" t="s">
        <v>1819</v>
      </c>
      <c r="E724" s="3" t="s">
        <v>1820</v>
      </c>
      <c r="F724" s="3" t="s">
        <v>1825</v>
      </c>
      <c r="J724" s="17">
        <f t="shared" si="34"/>
        <v>1</v>
      </c>
      <c r="K724" s="17">
        <f t="shared" si="35"/>
        <v>1</v>
      </c>
      <c r="L724" s="18">
        <v>2</v>
      </c>
      <c r="M724" s="18">
        <v>5</v>
      </c>
    </row>
    <row r="725" spans="1:13" ht="48" customHeight="1">
      <c r="A725" s="7">
        <v>281</v>
      </c>
      <c r="B725" s="2" t="s">
        <v>645</v>
      </c>
      <c r="C725" s="3" t="s">
        <v>646</v>
      </c>
      <c r="D725" s="2" t="s">
        <v>1819</v>
      </c>
      <c r="E725" s="3" t="s">
        <v>1820</v>
      </c>
      <c r="F725" s="3" t="s">
        <v>1826</v>
      </c>
      <c r="J725" s="17">
        <f t="shared" si="34"/>
        <v>1</v>
      </c>
      <c r="K725" s="17">
        <f t="shared" si="35"/>
        <v>1</v>
      </c>
      <c r="L725" s="18">
        <v>3</v>
      </c>
      <c r="M725" s="18">
        <v>6</v>
      </c>
    </row>
    <row r="726" spans="1:13" ht="36">
      <c r="A726" s="7">
        <v>285</v>
      </c>
      <c r="B726" s="2" t="s">
        <v>915</v>
      </c>
      <c r="C726" s="3" t="s">
        <v>916</v>
      </c>
      <c r="D726" s="2" t="s">
        <v>1819</v>
      </c>
      <c r="E726" s="3" t="s">
        <v>1820</v>
      </c>
      <c r="F726" s="3" t="s">
        <v>1827</v>
      </c>
      <c r="J726" s="17">
        <f t="shared" si="34"/>
        <v>1</v>
      </c>
      <c r="K726" s="17">
        <f t="shared" si="35"/>
        <v>1</v>
      </c>
      <c r="L726" s="18">
        <v>2</v>
      </c>
      <c r="M726" s="18">
        <v>7</v>
      </c>
    </row>
    <row r="727" spans="1:13" ht="36">
      <c r="A727" s="7">
        <v>290</v>
      </c>
      <c r="B727" s="2" t="s">
        <v>648</v>
      </c>
      <c r="C727" s="3" t="s">
        <v>649</v>
      </c>
      <c r="D727" s="2" t="s">
        <v>1819</v>
      </c>
      <c r="E727" s="3" t="s">
        <v>1820</v>
      </c>
      <c r="F727" s="3" t="s">
        <v>1828</v>
      </c>
      <c r="J727" s="17">
        <f t="shared" si="34"/>
        <v>1</v>
      </c>
      <c r="K727" s="17">
        <f t="shared" si="35"/>
        <v>1</v>
      </c>
      <c r="L727" s="18">
        <v>3</v>
      </c>
      <c r="M727" s="18">
        <v>8</v>
      </c>
    </row>
    <row r="728" spans="1:13" ht="24.75">
      <c r="A728" s="7">
        <v>372</v>
      </c>
      <c r="B728" s="2" t="s">
        <v>1219</v>
      </c>
      <c r="C728" s="3" t="s">
        <v>1220</v>
      </c>
      <c r="D728" s="2" t="s">
        <v>1819</v>
      </c>
      <c r="E728" s="3" t="s">
        <v>1820</v>
      </c>
      <c r="F728" s="3" t="s">
        <v>1829</v>
      </c>
      <c r="J728" s="17">
        <f t="shared" si="34"/>
        <v>1</v>
      </c>
      <c r="K728" s="17">
        <f t="shared" si="35"/>
        <v>1</v>
      </c>
      <c r="L728" s="18">
        <v>4</v>
      </c>
      <c r="M728" s="18">
        <v>9</v>
      </c>
    </row>
    <row r="729" spans="1:13" ht="24.75">
      <c r="A729" s="7">
        <v>483</v>
      </c>
      <c r="B729" s="2" t="s">
        <v>1420</v>
      </c>
      <c r="C729" s="3" t="s">
        <v>1421</v>
      </c>
      <c r="D729" s="2" t="s">
        <v>1819</v>
      </c>
      <c r="E729" s="3" t="s">
        <v>1820</v>
      </c>
      <c r="F729" s="3" t="s">
        <v>1830</v>
      </c>
      <c r="J729" s="17">
        <f t="shared" si="34"/>
        <v>1</v>
      </c>
      <c r="K729" s="17">
        <f t="shared" si="35"/>
        <v>1</v>
      </c>
      <c r="L729" s="18">
        <v>8</v>
      </c>
      <c r="M729" s="18">
        <v>10</v>
      </c>
    </row>
    <row r="730" spans="1:13" s="21" customFormat="1" ht="24.75">
      <c r="A730" s="13">
        <v>508</v>
      </c>
      <c r="B730" s="14" t="s">
        <v>1720</v>
      </c>
      <c r="C730" s="7" t="s">
        <v>1721</v>
      </c>
      <c r="D730" s="15" t="s">
        <v>1819</v>
      </c>
      <c r="E730" s="7" t="s">
        <v>1820</v>
      </c>
      <c r="F730" s="7" t="s">
        <v>1831</v>
      </c>
      <c r="G730" s="7"/>
      <c r="H730" s="4"/>
      <c r="I730" s="23"/>
      <c r="J730" s="17">
        <f t="shared" si="34"/>
        <v>1</v>
      </c>
      <c r="K730" s="17">
        <f t="shared" si="35"/>
        <v>1</v>
      </c>
      <c r="L730" s="18">
        <v>3</v>
      </c>
      <c r="M730" s="18">
        <v>11</v>
      </c>
    </row>
    <row r="731" spans="1:13" ht="245.25" customHeight="1">
      <c r="A731" s="7">
        <v>551</v>
      </c>
      <c r="B731" s="2" t="s">
        <v>601</v>
      </c>
      <c r="C731" s="3" t="s">
        <v>602</v>
      </c>
      <c r="D731" s="2" t="s">
        <v>1819</v>
      </c>
      <c r="E731" s="7" t="s">
        <v>1820</v>
      </c>
      <c r="F731" s="3" t="s">
        <v>1832</v>
      </c>
      <c r="J731" s="17">
        <f t="shared" si="34"/>
        <v>1</v>
      </c>
      <c r="K731" s="17">
        <f t="shared" si="35"/>
        <v>1</v>
      </c>
      <c r="L731" s="18">
        <v>9</v>
      </c>
      <c r="M731" s="18">
        <v>12</v>
      </c>
    </row>
    <row r="732" spans="1:13" s="21" customFormat="1" ht="24.75">
      <c r="A732" s="7">
        <v>729</v>
      </c>
      <c r="B732" s="14" t="s">
        <v>1833</v>
      </c>
      <c r="C732" s="7" t="s">
        <v>1834</v>
      </c>
      <c r="D732" s="15" t="s">
        <v>1835</v>
      </c>
      <c r="E732" s="7" t="s">
        <v>1836</v>
      </c>
      <c r="F732" s="7" t="s">
        <v>1837</v>
      </c>
      <c r="G732" s="7"/>
      <c r="H732" s="29"/>
      <c r="I732" s="23"/>
      <c r="J732" s="17">
        <f t="shared" si="34"/>
        <v>1</v>
      </c>
      <c r="K732" s="17">
        <f t="shared" si="35"/>
        <v>1</v>
      </c>
      <c r="L732" s="18">
        <v>1</v>
      </c>
      <c r="M732" s="18">
        <v>1</v>
      </c>
    </row>
    <row r="733" spans="1:13" s="21" customFormat="1" ht="36" customHeight="1">
      <c r="A733" s="7">
        <v>731</v>
      </c>
      <c r="B733" s="14" t="s">
        <v>1838</v>
      </c>
      <c r="C733" s="7" t="s">
        <v>1839</v>
      </c>
      <c r="D733" s="15" t="s">
        <v>1835</v>
      </c>
      <c r="E733" s="7" t="s">
        <v>1836</v>
      </c>
      <c r="F733" s="7" t="s">
        <v>1840</v>
      </c>
      <c r="G733" s="7"/>
      <c r="H733" s="29"/>
      <c r="I733" s="23"/>
      <c r="J733" s="17">
        <f t="shared" si="34"/>
        <v>1</v>
      </c>
      <c r="K733" s="17">
        <f t="shared" si="35"/>
        <v>1</v>
      </c>
      <c r="L733" s="18">
        <v>1</v>
      </c>
      <c r="M733" s="18">
        <v>2</v>
      </c>
    </row>
    <row r="734" spans="1:13" s="21" customFormat="1" ht="24.75">
      <c r="A734" s="13">
        <v>730</v>
      </c>
      <c r="B734" s="14" t="s">
        <v>1833</v>
      </c>
      <c r="C734" s="7" t="s">
        <v>1834</v>
      </c>
      <c r="D734" s="15" t="s">
        <v>1841</v>
      </c>
      <c r="E734" s="7" t="s">
        <v>1842</v>
      </c>
      <c r="F734" s="7" t="s">
        <v>1843</v>
      </c>
      <c r="G734" s="7"/>
      <c r="H734" s="29"/>
      <c r="I734" s="23"/>
      <c r="J734" s="17">
        <f t="shared" si="34"/>
        <v>1</v>
      </c>
      <c r="K734" s="17">
        <f t="shared" si="35"/>
        <v>1</v>
      </c>
      <c r="L734" s="18">
        <v>2</v>
      </c>
      <c r="M734" s="18">
        <v>1</v>
      </c>
    </row>
    <row r="735" spans="1:13" s="21" customFormat="1" ht="36" customHeight="1">
      <c r="A735" s="7">
        <v>732</v>
      </c>
      <c r="B735" s="14" t="s">
        <v>1838</v>
      </c>
      <c r="C735" s="7" t="s">
        <v>1839</v>
      </c>
      <c r="D735" s="15" t="s">
        <v>1841</v>
      </c>
      <c r="E735" s="7" t="s">
        <v>1842</v>
      </c>
      <c r="F735" s="7" t="s">
        <v>1844</v>
      </c>
      <c r="G735" s="7"/>
      <c r="H735" s="29"/>
      <c r="I735" s="23"/>
      <c r="J735" s="17">
        <f t="shared" si="34"/>
        <v>1</v>
      </c>
      <c r="K735" s="17">
        <f t="shared" si="35"/>
        <v>1</v>
      </c>
      <c r="L735" s="18">
        <v>2</v>
      </c>
      <c r="M735" s="18">
        <v>2</v>
      </c>
    </row>
    <row r="736" spans="1:13" s="21" customFormat="1" ht="117.75" customHeight="1">
      <c r="A736" s="13">
        <v>709</v>
      </c>
      <c r="B736" s="14" t="s">
        <v>1845</v>
      </c>
      <c r="C736" s="30" t="s">
        <v>1846</v>
      </c>
      <c r="D736" s="15" t="s">
        <v>1847</v>
      </c>
      <c r="E736" s="7" t="s">
        <v>1846</v>
      </c>
      <c r="F736" s="7" t="s">
        <v>1848</v>
      </c>
      <c r="G736" s="7" t="s">
        <v>123</v>
      </c>
      <c r="H736" s="16">
        <v>39409</v>
      </c>
      <c r="I736" s="23" t="s">
        <v>17</v>
      </c>
      <c r="J736" s="17">
        <f t="shared" si="34"/>
        <v>0</v>
      </c>
      <c r="K736" s="17">
        <f t="shared" si="35"/>
        <v>1</v>
      </c>
      <c r="L736" s="18">
        <v>1</v>
      </c>
      <c r="M736" s="18">
        <v>1</v>
      </c>
    </row>
    <row r="737" spans="1:13" s="21" customFormat="1" ht="117.75">
      <c r="A737" s="7">
        <v>723</v>
      </c>
      <c r="B737" s="14" t="s">
        <v>802</v>
      </c>
      <c r="C737" s="7" t="s">
        <v>803</v>
      </c>
      <c r="D737" s="15" t="s">
        <v>1847</v>
      </c>
      <c r="E737" s="7" t="s">
        <v>1846</v>
      </c>
      <c r="F737" s="7" t="s">
        <v>1849</v>
      </c>
      <c r="G737" s="7" t="s">
        <v>50</v>
      </c>
      <c r="H737" s="16">
        <v>39409</v>
      </c>
      <c r="I737" s="23" t="s">
        <v>17</v>
      </c>
      <c r="J737" s="17">
        <f t="shared" si="34"/>
        <v>1</v>
      </c>
      <c r="K737" s="17">
        <f t="shared" si="35"/>
        <v>1</v>
      </c>
      <c r="L737" s="18">
        <v>2</v>
      </c>
      <c r="M737" s="18">
        <v>2</v>
      </c>
    </row>
    <row r="738" spans="1:13" s="21" customFormat="1" ht="12.75">
      <c r="A738" s="7">
        <v>710</v>
      </c>
      <c r="B738" s="14" t="s">
        <v>1850</v>
      </c>
      <c r="C738" s="30" t="s">
        <v>1851</v>
      </c>
      <c r="D738" s="15" t="s">
        <v>1852</v>
      </c>
      <c r="E738" s="7" t="s">
        <v>1851</v>
      </c>
      <c r="F738" s="7"/>
      <c r="G738" s="7"/>
      <c r="H738" s="4"/>
      <c r="I738" s="23"/>
      <c r="J738" s="17">
        <f t="shared" si="34"/>
        <v>0</v>
      </c>
      <c r="K738" s="17">
        <f t="shared" si="35"/>
        <v>0</v>
      </c>
      <c r="L738" s="18">
        <v>1</v>
      </c>
      <c r="M738" s="18">
        <v>1</v>
      </c>
    </row>
    <row r="739" spans="1:13" s="21" customFormat="1" ht="24.75">
      <c r="A739" s="7">
        <v>711</v>
      </c>
      <c r="B739" s="22" t="s">
        <v>1853</v>
      </c>
      <c r="C739" s="25" t="s">
        <v>1854</v>
      </c>
      <c r="D739" s="32" t="s">
        <v>1855</v>
      </c>
      <c r="E739" s="20" t="s">
        <v>1856</v>
      </c>
      <c r="F739" s="20"/>
      <c r="G739" s="20"/>
      <c r="H739" s="4"/>
      <c r="I739" s="23"/>
      <c r="J739" s="17">
        <f t="shared" si="34"/>
        <v>0</v>
      </c>
      <c r="K739" s="17">
        <f t="shared" si="35"/>
        <v>1</v>
      </c>
      <c r="L739" s="18">
        <v>1</v>
      </c>
      <c r="M739" s="18">
        <v>1</v>
      </c>
    </row>
    <row r="740" spans="1:13" s="21" customFormat="1" ht="24.75">
      <c r="A740" s="13">
        <v>712</v>
      </c>
      <c r="B740" s="22" t="s">
        <v>1857</v>
      </c>
      <c r="C740" s="25" t="s">
        <v>1858</v>
      </c>
      <c r="D740" s="32" t="s">
        <v>1855</v>
      </c>
      <c r="E740" s="20" t="s">
        <v>1856</v>
      </c>
      <c r="F740" s="20"/>
      <c r="G740" s="20"/>
      <c r="H740" s="4"/>
      <c r="I740" s="23"/>
      <c r="J740" s="17">
        <f t="shared" si="34"/>
        <v>0</v>
      </c>
      <c r="K740" s="17">
        <f t="shared" si="35"/>
        <v>1</v>
      </c>
      <c r="L740" s="18">
        <v>1</v>
      </c>
      <c r="M740" s="18">
        <v>2</v>
      </c>
    </row>
    <row r="741" spans="1:13" s="21" customFormat="1" ht="24.75">
      <c r="A741" s="7">
        <v>713</v>
      </c>
      <c r="B741" s="14" t="s">
        <v>1859</v>
      </c>
      <c r="C741" s="30" t="s">
        <v>1860</v>
      </c>
      <c r="D741" s="15" t="s">
        <v>1861</v>
      </c>
      <c r="E741" s="7" t="s">
        <v>1862</v>
      </c>
      <c r="F741" s="7"/>
      <c r="G741" s="7"/>
      <c r="H741" s="4"/>
      <c r="I741" s="23"/>
      <c r="J741" s="17">
        <f t="shared" si="34"/>
        <v>0</v>
      </c>
      <c r="K741" s="17">
        <f t="shared" si="35"/>
        <v>0</v>
      </c>
      <c r="L741" s="18">
        <v>1</v>
      </c>
      <c r="M741" s="18">
        <v>1</v>
      </c>
    </row>
    <row r="742" spans="1:13" s="21" customFormat="1" ht="24.75">
      <c r="A742" s="7">
        <v>714</v>
      </c>
      <c r="B742" s="14" t="s">
        <v>1863</v>
      </c>
      <c r="C742" s="30" t="s">
        <v>1864</v>
      </c>
      <c r="D742" s="15" t="s">
        <v>1865</v>
      </c>
      <c r="E742" s="7" t="s">
        <v>1866</v>
      </c>
      <c r="F742" s="7"/>
      <c r="G742" s="7"/>
      <c r="H742" s="4"/>
      <c r="I742" s="23"/>
      <c r="J742" s="17">
        <f t="shared" si="34"/>
        <v>0</v>
      </c>
      <c r="K742" s="17">
        <f t="shared" si="35"/>
        <v>1</v>
      </c>
      <c r="L742" s="18">
        <v>1</v>
      </c>
      <c r="M742" s="18">
        <v>1</v>
      </c>
    </row>
    <row r="743" spans="1:13" s="21" customFormat="1" ht="24.75">
      <c r="A743" s="13">
        <v>715</v>
      </c>
      <c r="B743" s="14" t="s">
        <v>1867</v>
      </c>
      <c r="C743" s="30" t="s">
        <v>1868</v>
      </c>
      <c r="D743" s="15" t="s">
        <v>1865</v>
      </c>
      <c r="E743" s="7" t="s">
        <v>1866</v>
      </c>
      <c r="F743" s="7"/>
      <c r="G743" s="7"/>
      <c r="H743" s="4"/>
      <c r="I743" s="23"/>
      <c r="J743" s="17">
        <f t="shared" si="34"/>
        <v>0</v>
      </c>
      <c r="K743" s="17">
        <f t="shared" si="35"/>
        <v>1</v>
      </c>
      <c r="L743" s="18">
        <v>1</v>
      </c>
      <c r="M743" s="18">
        <v>2</v>
      </c>
    </row>
    <row r="744" spans="1:13" s="21" customFormat="1" ht="24.75">
      <c r="A744" s="7">
        <v>716</v>
      </c>
      <c r="B744" s="14" t="s">
        <v>1869</v>
      </c>
      <c r="C744" s="30" t="s">
        <v>1870</v>
      </c>
      <c r="D744" s="15" t="s">
        <v>1871</v>
      </c>
      <c r="E744" s="7" t="s">
        <v>1872</v>
      </c>
      <c r="F744" s="7"/>
      <c r="G744" s="7"/>
      <c r="H744" s="4"/>
      <c r="I744" s="23"/>
      <c r="J744" s="17">
        <f t="shared" si="34"/>
        <v>0</v>
      </c>
      <c r="K744" s="17">
        <f t="shared" si="35"/>
        <v>0</v>
      </c>
      <c r="L744" s="18">
        <v>1</v>
      </c>
      <c r="M744" s="18">
        <v>1</v>
      </c>
    </row>
    <row r="745" spans="1:13" s="21" customFormat="1" ht="117.75" customHeight="1">
      <c r="A745" s="7">
        <v>717</v>
      </c>
      <c r="B745" s="22" t="s">
        <v>1873</v>
      </c>
      <c r="C745" s="20" t="s">
        <v>1874</v>
      </c>
      <c r="D745" s="32" t="s">
        <v>1875</v>
      </c>
      <c r="E745" s="20" t="s">
        <v>1874</v>
      </c>
      <c r="F745" s="20" t="s">
        <v>1876</v>
      </c>
      <c r="G745" s="20" t="s">
        <v>16</v>
      </c>
      <c r="H745" s="16">
        <v>39409</v>
      </c>
      <c r="I745" s="23" t="s">
        <v>17</v>
      </c>
      <c r="J745" s="17">
        <f t="shared" si="34"/>
        <v>0</v>
      </c>
      <c r="K745" s="17">
        <f t="shared" si="35"/>
        <v>1</v>
      </c>
      <c r="L745" s="18">
        <v>1</v>
      </c>
      <c r="M745" s="18">
        <v>1</v>
      </c>
    </row>
    <row r="746" spans="1:13" s="12" customFormat="1" ht="36">
      <c r="A746" s="13">
        <v>718</v>
      </c>
      <c r="B746" s="22" t="s">
        <v>1877</v>
      </c>
      <c r="C746" s="20" t="s">
        <v>1878</v>
      </c>
      <c r="D746" s="32" t="s">
        <v>1875</v>
      </c>
      <c r="E746" s="20" t="s">
        <v>1874</v>
      </c>
      <c r="F746" s="20" t="s">
        <v>1879</v>
      </c>
      <c r="G746" s="20"/>
      <c r="H746" s="4"/>
      <c r="I746" s="23"/>
      <c r="J746" s="17">
        <f t="shared" si="34"/>
        <v>1</v>
      </c>
      <c r="K746" s="17">
        <f t="shared" si="35"/>
        <v>1</v>
      </c>
      <c r="L746" s="18">
        <v>1</v>
      </c>
      <c r="M746" s="18">
        <v>2</v>
      </c>
    </row>
    <row r="747" spans="1:13" ht="36" customHeight="1">
      <c r="A747" s="7">
        <v>758</v>
      </c>
      <c r="B747" s="2" t="s">
        <v>1880</v>
      </c>
      <c r="C747" s="30" t="s">
        <v>1881</v>
      </c>
      <c r="D747" s="24" t="s">
        <v>1882</v>
      </c>
      <c r="E747" s="26" t="s">
        <v>1883</v>
      </c>
      <c r="F747" s="26" t="s">
        <v>1884</v>
      </c>
      <c r="G747" s="26"/>
      <c r="I747" s="1"/>
      <c r="J747" s="17">
        <f t="shared" si="34"/>
        <v>0</v>
      </c>
      <c r="K747" s="17">
        <f t="shared" si="35"/>
        <v>1</v>
      </c>
      <c r="L747" s="18">
        <v>1</v>
      </c>
      <c r="M747" s="18">
        <v>1</v>
      </c>
    </row>
    <row r="748" spans="1:13" ht="24.75" customHeight="1">
      <c r="A748" s="7">
        <v>759</v>
      </c>
      <c r="B748" s="2" t="s">
        <v>1885</v>
      </c>
      <c r="C748" s="30" t="s">
        <v>1886</v>
      </c>
      <c r="D748" s="24" t="s">
        <v>1882</v>
      </c>
      <c r="E748" s="26" t="s">
        <v>1883</v>
      </c>
      <c r="F748" s="26" t="s">
        <v>1887</v>
      </c>
      <c r="G748" s="26"/>
      <c r="I748" s="1"/>
      <c r="J748" s="17">
        <f t="shared" si="34"/>
        <v>0</v>
      </c>
      <c r="K748" s="17">
        <f t="shared" si="35"/>
        <v>1</v>
      </c>
      <c r="L748" s="18">
        <v>1</v>
      </c>
      <c r="M748" s="18">
        <v>2</v>
      </c>
    </row>
    <row r="749" spans="1:13" ht="24.75">
      <c r="A749" s="13">
        <v>760</v>
      </c>
      <c r="B749" s="2" t="s">
        <v>1888</v>
      </c>
      <c r="C749" s="30" t="s">
        <v>1889</v>
      </c>
      <c r="D749" s="24" t="s">
        <v>1890</v>
      </c>
      <c r="E749" s="30" t="s">
        <v>1891</v>
      </c>
      <c r="F749" s="26"/>
      <c r="G749" s="26"/>
      <c r="I749" s="1"/>
      <c r="J749" s="17">
        <f t="shared" si="34"/>
        <v>0</v>
      </c>
      <c r="K749" s="17">
        <f t="shared" si="35"/>
        <v>0</v>
      </c>
      <c r="L749" s="18">
        <v>1</v>
      </c>
      <c r="M749" s="18">
        <v>1</v>
      </c>
    </row>
    <row r="750" spans="1:13" ht="12.75">
      <c r="A750" s="7">
        <v>761</v>
      </c>
      <c r="B750" s="2" t="s">
        <v>1892</v>
      </c>
      <c r="C750" s="30" t="s">
        <v>1893</v>
      </c>
      <c r="D750" s="24" t="s">
        <v>1894</v>
      </c>
      <c r="E750" s="30" t="s">
        <v>1893</v>
      </c>
      <c r="F750" s="26"/>
      <c r="G750" s="26"/>
      <c r="I750" s="1"/>
      <c r="J750" s="17">
        <f t="shared" si="34"/>
        <v>0</v>
      </c>
      <c r="K750" s="17">
        <f t="shared" si="35"/>
        <v>0</v>
      </c>
      <c r="L750" s="18">
        <v>1</v>
      </c>
      <c r="M750" s="18">
        <v>1</v>
      </c>
    </row>
    <row r="751" spans="1:13" ht="117.75" customHeight="1">
      <c r="A751" s="13">
        <v>739</v>
      </c>
      <c r="B751" s="2" t="s">
        <v>1895</v>
      </c>
      <c r="C751" s="30" t="s">
        <v>1896</v>
      </c>
      <c r="D751" s="24" t="s">
        <v>1897</v>
      </c>
      <c r="E751" s="30" t="s">
        <v>1896</v>
      </c>
      <c r="F751" s="26" t="s">
        <v>1898</v>
      </c>
      <c r="G751" s="26" t="s">
        <v>123</v>
      </c>
      <c r="H751" s="16">
        <v>39409</v>
      </c>
      <c r="I751" s="23" t="s">
        <v>17</v>
      </c>
      <c r="J751" s="17">
        <f t="shared" si="34"/>
        <v>0</v>
      </c>
      <c r="K751" s="17">
        <f t="shared" si="35"/>
        <v>1</v>
      </c>
      <c r="L751" s="18">
        <v>1</v>
      </c>
      <c r="M751" s="18">
        <v>1</v>
      </c>
    </row>
    <row r="752" spans="1:13" ht="117.75">
      <c r="A752" s="7">
        <v>788</v>
      </c>
      <c r="B752" s="2" t="s">
        <v>1899</v>
      </c>
      <c r="C752" s="30" t="s">
        <v>1900</v>
      </c>
      <c r="D752" s="24" t="s">
        <v>1897</v>
      </c>
      <c r="E752" s="30" t="s">
        <v>1896</v>
      </c>
      <c r="F752" s="3" t="s">
        <v>1901</v>
      </c>
      <c r="G752" s="3" t="s">
        <v>50</v>
      </c>
      <c r="H752" s="16">
        <v>39409</v>
      </c>
      <c r="I752" s="23" t="s">
        <v>17</v>
      </c>
      <c r="J752" s="17">
        <f t="shared" si="34"/>
        <v>1</v>
      </c>
      <c r="K752" s="17">
        <f t="shared" si="35"/>
        <v>1</v>
      </c>
      <c r="L752" s="18">
        <v>1</v>
      </c>
      <c r="M752" s="18">
        <v>2</v>
      </c>
    </row>
    <row r="753" spans="1:13" ht="117.75" customHeight="1">
      <c r="A753" s="7">
        <v>740</v>
      </c>
      <c r="B753" s="2" t="s">
        <v>1902</v>
      </c>
      <c r="C753" s="30" t="s">
        <v>1903</v>
      </c>
      <c r="D753" s="24" t="s">
        <v>1904</v>
      </c>
      <c r="E753" s="30" t="s">
        <v>1905</v>
      </c>
      <c r="F753" s="26" t="s">
        <v>1906</v>
      </c>
      <c r="G753" s="26" t="s">
        <v>16</v>
      </c>
      <c r="H753" s="16">
        <v>39409</v>
      </c>
      <c r="I753" s="23" t="s">
        <v>17</v>
      </c>
      <c r="J753" s="17">
        <f t="shared" si="34"/>
        <v>1</v>
      </c>
      <c r="K753" s="17">
        <f t="shared" si="35"/>
        <v>1</v>
      </c>
      <c r="L753" s="18">
        <v>1</v>
      </c>
      <c r="M753" s="18">
        <v>1</v>
      </c>
    </row>
    <row r="754" spans="1:13" ht="117.75">
      <c r="A754" s="7">
        <v>789</v>
      </c>
      <c r="B754" s="2" t="s">
        <v>1899</v>
      </c>
      <c r="C754" s="30" t="s">
        <v>1900</v>
      </c>
      <c r="D754" s="24" t="s">
        <v>1904</v>
      </c>
      <c r="E754" s="30" t="s">
        <v>1905</v>
      </c>
      <c r="F754" s="3" t="s">
        <v>1901</v>
      </c>
      <c r="G754" s="3" t="s">
        <v>50</v>
      </c>
      <c r="H754" s="16">
        <v>39409</v>
      </c>
      <c r="I754" s="23" t="s">
        <v>17</v>
      </c>
      <c r="J754" s="17">
        <f t="shared" si="34"/>
        <v>1</v>
      </c>
      <c r="K754" s="17">
        <f t="shared" si="35"/>
        <v>1</v>
      </c>
      <c r="L754" s="18">
        <v>2</v>
      </c>
      <c r="M754" s="18">
        <v>2</v>
      </c>
    </row>
    <row r="755" spans="1:13" ht="117.75">
      <c r="A755" s="7">
        <v>741</v>
      </c>
      <c r="B755" s="2" t="s">
        <v>1902</v>
      </c>
      <c r="C755" s="30" t="s">
        <v>1903</v>
      </c>
      <c r="D755" s="24" t="s">
        <v>1907</v>
      </c>
      <c r="E755" s="30" t="s">
        <v>1908</v>
      </c>
      <c r="F755" s="26" t="s">
        <v>1909</v>
      </c>
      <c r="G755" s="26" t="s">
        <v>16</v>
      </c>
      <c r="H755" s="16">
        <v>39409</v>
      </c>
      <c r="I755" s="23" t="s">
        <v>17</v>
      </c>
      <c r="J755" s="17">
        <f t="shared" si="34"/>
        <v>1</v>
      </c>
      <c r="K755" s="17">
        <f t="shared" si="35"/>
        <v>1</v>
      </c>
      <c r="L755" s="18">
        <v>2</v>
      </c>
      <c r="M755" s="18">
        <v>1</v>
      </c>
    </row>
    <row r="756" spans="1:13" ht="94.5" customHeight="1">
      <c r="A756" s="7">
        <v>746</v>
      </c>
      <c r="B756" s="2" t="s">
        <v>1910</v>
      </c>
      <c r="C756" s="30" t="s">
        <v>1908</v>
      </c>
      <c r="D756" s="24" t="s">
        <v>1907</v>
      </c>
      <c r="E756" s="30" t="s">
        <v>1908</v>
      </c>
      <c r="F756" s="26" t="s">
        <v>1911</v>
      </c>
      <c r="G756" s="26"/>
      <c r="I756" s="1"/>
      <c r="J756" s="17">
        <f t="shared" si="34"/>
        <v>0</v>
      </c>
      <c r="K756" s="17">
        <f t="shared" si="35"/>
        <v>1</v>
      </c>
      <c r="L756" s="18">
        <v>1</v>
      </c>
      <c r="M756" s="18">
        <v>2</v>
      </c>
    </row>
    <row r="757" spans="1:13" ht="24.75">
      <c r="A757" s="13">
        <v>748</v>
      </c>
      <c r="B757" s="2" t="s">
        <v>1912</v>
      </c>
      <c r="C757" s="30" t="s">
        <v>1913</v>
      </c>
      <c r="D757" s="24" t="s">
        <v>1907</v>
      </c>
      <c r="E757" s="30" t="s">
        <v>1908</v>
      </c>
      <c r="F757" s="26" t="s">
        <v>1914</v>
      </c>
      <c r="G757" s="26"/>
      <c r="I757" s="1"/>
      <c r="J757" s="17">
        <f t="shared" si="34"/>
        <v>1</v>
      </c>
      <c r="K757" s="17">
        <f t="shared" si="35"/>
        <v>1</v>
      </c>
      <c r="L757" s="18">
        <v>1</v>
      </c>
      <c r="M757" s="18">
        <v>3</v>
      </c>
    </row>
    <row r="758" spans="1:13" ht="36">
      <c r="A758" s="7">
        <v>752</v>
      </c>
      <c r="B758" s="2" t="s">
        <v>1915</v>
      </c>
      <c r="C758" s="30" t="s">
        <v>1916</v>
      </c>
      <c r="D758" s="24" t="s">
        <v>1907</v>
      </c>
      <c r="E758" s="30" t="s">
        <v>1908</v>
      </c>
      <c r="F758" s="26" t="s">
        <v>1917</v>
      </c>
      <c r="G758" s="26"/>
      <c r="I758" s="1"/>
      <c r="J758" s="17">
        <f t="shared" si="34"/>
        <v>1</v>
      </c>
      <c r="K758" s="17">
        <f t="shared" si="35"/>
        <v>1</v>
      </c>
      <c r="L758" s="18">
        <v>1</v>
      </c>
      <c r="M758" s="18">
        <v>4</v>
      </c>
    </row>
    <row r="759" spans="1:13" ht="71.25" customHeight="1">
      <c r="A759" s="7">
        <v>755</v>
      </c>
      <c r="B759" s="2" t="s">
        <v>1918</v>
      </c>
      <c r="C759" s="30" t="s">
        <v>1919</v>
      </c>
      <c r="D759" s="24" t="s">
        <v>1907</v>
      </c>
      <c r="E759" s="26" t="s">
        <v>1908</v>
      </c>
      <c r="F759" s="26" t="s">
        <v>1920</v>
      </c>
      <c r="G759" s="26"/>
      <c r="I759" s="1"/>
      <c r="J759" s="17">
        <f t="shared" si="34"/>
        <v>1</v>
      </c>
      <c r="K759" s="17">
        <f t="shared" si="35"/>
        <v>1</v>
      </c>
      <c r="L759" s="18">
        <v>1</v>
      </c>
      <c r="M759" s="18">
        <v>5</v>
      </c>
    </row>
    <row r="760" spans="1:13" ht="24.75">
      <c r="A760" s="7">
        <v>791</v>
      </c>
      <c r="B760" s="2" t="s">
        <v>1921</v>
      </c>
      <c r="C760" s="30" t="s">
        <v>1922</v>
      </c>
      <c r="D760" s="24" t="s">
        <v>1907</v>
      </c>
      <c r="E760" s="30" t="s">
        <v>1908</v>
      </c>
      <c r="F760" s="26" t="s">
        <v>1923</v>
      </c>
      <c r="G760" s="26"/>
      <c r="I760" s="1"/>
      <c r="J760" s="17">
        <f t="shared" si="34"/>
        <v>1</v>
      </c>
      <c r="K760" s="17">
        <f t="shared" si="35"/>
        <v>1</v>
      </c>
      <c r="L760" s="18">
        <v>1</v>
      </c>
      <c r="M760" s="18">
        <v>6</v>
      </c>
    </row>
    <row r="761" spans="1:13" ht="117.75">
      <c r="A761" s="7">
        <v>744</v>
      </c>
      <c r="B761" s="2" t="s">
        <v>1924</v>
      </c>
      <c r="C761" s="30" t="s">
        <v>1925</v>
      </c>
      <c r="D761" s="24" t="s">
        <v>1926</v>
      </c>
      <c r="E761" s="26" t="s">
        <v>1927</v>
      </c>
      <c r="F761" s="26" t="s">
        <v>1928</v>
      </c>
      <c r="G761" s="26" t="s">
        <v>208</v>
      </c>
      <c r="H761" s="16">
        <v>39409</v>
      </c>
      <c r="I761" s="23" t="s">
        <v>17</v>
      </c>
      <c r="J761" s="17">
        <f t="shared" si="34"/>
        <v>1</v>
      </c>
      <c r="K761" s="17">
        <f t="shared" si="35"/>
        <v>1</v>
      </c>
      <c r="L761" s="18">
        <v>1</v>
      </c>
      <c r="M761" s="18">
        <v>1</v>
      </c>
    </row>
    <row r="762" spans="1:13" ht="117.75" customHeight="1">
      <c r="A762" s="7">
        <v>747</v>
      </c>
      <c r="B762" s="2" t="s">
        <v>1929</v>
      </c>
      <c r="C762" s="30" t="s">
        <v>1930</v>
      </c>
      <c r="D762" s="24" t="s">
        <v>1926</v>
      </c>
      <c r="E762" s="30" t="s">
        <v>1927</v>
      </c>
      <c r="F762" s="26" t="s">
        <v>1931</v>
      </c>
      <c r="G762" s="26" t="s">
        <v>208</v>
      </c>
      <c r="H762" s="16">
        <v>39409</v>
      </c>
      <c r="I762" s="23" t="s">
        <v>17</v>
      </c>
      <c r="J762" s="17">
        <f t="shared" si="34"/>
        <v>0</v>
      </c>
      <c r="K762" s="17">
        <f t="shared" si="35"/>
        <v>1</v>
      </c>
      <c r="L762" s="18">
        <v>1</v>
      </c>
      <c r="M762" s="18">
        <v>2</v>
      </c>
    </row>
    <row r="763" spans="1:13" ht="82.5" customHeight="1">
      <c r="A763" s="7">
        <v>749</v>
      </c>
      <c r="B763" s="2" t="s">
        <v>1912</v>
      </c>
      <c r="C763" s="30" t="s">
        <v>1913</v>
      </c>
      <c r="D763" s="24" t="s">
        <v>1932</v>
      </c>
      <c r="E763" s="30" t="s">
        <v>1933</v>
      </c>
      <c r="F763" s="26" t="s">
        <v>1934</v>
      </c>
      <c r="G763" s="26"/>
      <c r="I763" s="1"/>
      <c r="J763" s="17">
        <f t="shared" si="34"/>
        <v>1</v>
      </c>
      <c r="K763" s="17">
        <f t="shared" si="35"/>
        <v>0</v>
      </c>
      <c r="L763" s="18">
        <v>2</v>
      </c>
      <c r="M763" s="18">
        <v>1</v>
      </c>
    </row>
    <row r="764" spans="1:13" ht="36">
      <c r="A764" s="7">
        <v>753</v>
      </c>
      <c r="B764" s="2" t="s">
        <v>1915</v>
      </c>
      <c r="C764" s="30" t="s">
        <v>1916</v>
      </c>
      <c r="D764" s="24" t="s">
        <v>1935</v>
      </c>
      <c r="E764" s="30" t="s">
        <v>1936</v>
      </c>
      <c r="F764" s="26" t="s">
        <v>1937</v>
      </c>
      <c r="G764" s="26"/>
      <c r="I764" s="1"/>
      <c r="J764" s="17">
        <f t="shared" si="34"/>
        <v>1</v>
      </c>
      <c r="K764" s="17">
        <f t="shared" si="35"/>
        <v>0</v>
      </c>
      <c r="L764" s="18">
        <v>2</v>
      </c>
      <c r="M764" s="18">
        <v>1</v>
      </c>
    </row>
    <row r="765" spans="1:13" ht="24.75">
      <c r="A765" s="13">
        <v>784</v>
      </c>
      <c r="B765" s="2" t="s">
        <v>1938</v>
      </c>
      <c r="C765" s="30" t="s">
        <v>1939</v>
      </c>
      <c r="D765" s="24" t="s">
        <v>1940</v>
      </c>
      <c r="E765" s="30" t="s">
        <v>1939</v>
      </c>
      <c r="F765" s="26"/>
      <c r="G765" s="26"/>
      <c r="I765" s="1"/>
      <c r="J765" s="17">
        <f t="shared" si="34"/>
        <v>0</v>
      </c>
      <c r="K765" s="17">
        <f t="shared" si="35"/>
        <v>0</v>
      </c>
      <c r="L765" s="18">
        <v>1</v>
      </c>
      <c r="M765" s="18">
        <v>1</v>
      </c>
    </row>
    <row r="766" spans="1:13" ht="12.75">
      <c r="A766" s="7">
        <v>785</v>
      </c>
      <c r="B766" s="2" t="s">
        <v>1941</v>
      </c>
      <c r="C766" s="30" t="s">
        <v>1942</v>
      </c>
      <c r="D766" s="24" t="s">
        <v>1943</v>
      </c>
      <c r="E766" s="26" t="s">
        <v>1942</v>
      </c>
      <c r="F766" s="26"/>
      <c r="G766" s="26"/>
      <c r="I766" s="1"/>
      <c r="J766" s="17">
        <f t="shared" si="34"/>
        <v>0</v>
      </c>
      <c r="K766" s="17">
        <f t="shared" si="35"/>
        <v>0</v>
      </c>
      <c r="L766" s="18">
        <v>1</v>
      </c>
      <c r="M766" s="18">
        <v>1</v>
      </c>
    </row>
    <row r="767" spans="1:13" ht="12.75">
      <c r="A767" s="7">
        <v>783</v>
      </c>
      <c r="B767" s="2" t="s">
        <v>676</v>
      </c>
      <c r="C767" s="30" t="s">
        <v>677</v>
      </c>
      <c r="D767" s="24" t="s">
        <v>1944</v>
      </c>
      <c r="E767" s="30" t="s">
        <v>677</v>
      </c>
      <c r="F767" s="26"/>
      <c r="G767" s="26"/>
      <c r="I767" s="1"/>
      <c r="J767" s="17">
        <f t="shared" si="34"/>
        <v>1</v>
      </c>
      <c r="K767" s="17">
        <f t="shared" si="35"/>
        <v>0</v>
      </c>
      <c r="L767" s="18">
        <v>2</v>
      </c>
      <c r="M767" s="18">
        <v>1</v>
      </c>
    </row>
    <row r="768" spans="1:13" ht="24.75">
      <c r="A768" s="13">
        <v>745</v>
      </c>
      <c r="B768" s="2" t="s">
        <v>1924</v>
      </c>
      <c r="C768" s="30" t="s">
        <v>1925</v>
      </c>
      <c r="D768" s="24" t="s">
        <v>1945</v>
      </c>
      <c r="E768" s="30" t="s">
        <v>1946</v>
      </c>
      <c r="F768" s="26" t="s">
        <v>1947</v>
      </c>
      <c r="G768" s="26"/>
      <c r="I768" s="1"/>
      <c r="J768" s="17">
        <f t="shared" si="34"/>
        <v>1</v>
      </c>
      <c r="K768" s="17">
        <f t="shared" si="35"/>
        <v>0</v>
      </c>
      <c r="L768" s="18">
        <v>2</v>
      </c>
      <c r="M768" s="18">
        <v>1</v>
      </c>
    </row>
    <row r="769" spans="1:13" ht="117.75" customHeight="1">
      <c r="A769" s="13">
        <v>742</v>
      </c>
      <c r="B769" s="2" t="s">
        <v>1902</v>
      </c>
      <c r="C769" s="30" t="s">
        <v>1903</v>
      </c>
      <c r="D769" s="24" t="s">
        <v>1948</v>
      </c>
      <c r="E769" s="26" t="s">
        <v>1949</v>
      </c>
      <c r="F769" s="26" t="s">
        <v>1950</v>
      </c>
      <c r="G769" s="26" t="s">
        <v>50</v>
      </c>
      <c r="H769" s="16">
        <v>39409</v>
      </c>
      <c r="I769" s="23" t="s">
        <v>17</v>
      </c>
      <c r="J769" s="17">
        <f t="shared" si="34"/>
        <v>1</v>
      </c>
      <c r="K769" s="17">
        <f t="shared" si="35"/>
        <v>1</v>
      </c>
      <c r="L769" s="18">
        <v>3</v>
      </c>
      <c r="M769" s="18">
        <v>1</v>
      </c>
    </row>
    <row r="770" spans="1:13" ht="48" customHeight="1">
      <c r="A770" s="7">
        <v>743</v>
      </c>
      <c r="B770" s="2" t="s">
        <v>1951</v>
      </c>
      <c r="C770" s="30" t="s">
        <v>1952</v>
      </c>
      <c r="D770" s="24" t="s">
        <v>1948</v>
      </c>
      <c r="E770" s="26" t="s">
        <v>1949</v>
      </c>
      <c r="F770" s="26" t="s">
        <v>1953</v>
      </c>
      <c r="G770" s="26"/>
      <c r="I770" s="1"/>
      <c r="J770" s="17">
        <f t="shared" si="34"/>
        <v>0</v>
      </c>
      <c r="K770" s="17">
        <f t="shared" si="35"/>
        <v>1</v>
      </c>
      <c r="L770" s="18">
        <v>1</v>
      </c>
      <c r="M770" s="18">
        <v>2</v>
      </c>
    </row>
    <row r="771" spans="1:13" ht="117.75" customHeight="1">
      <c r="A771" s="7">
        <v>756</v>
      </c>
      <c r="B771" s="2" t="s">
        <v>1918</v>
      </c>
      <c r="C771" s="30" t="s">
        <v>1919</v>
      </c>
      <c r="D771" s="24" t="s">
        <v>1948</v>
      </c>
      <c r="E771" s="26" t="s">
        <v>1949</v>
      </c>
      <c r="F771" s="26" t="s">
        <v>1954</v>
      </c>
      <c r="G771" s="26" t="s">
        <v>130</v>
      </c>
      <c r="H771" s="16">
        <v>39409</v>
      </c>
      <c r="I771" s="23" t="s">
        <v>17</v>
      </c>
      <c r="J771" s="17">
        <f aca="true" t="shared" si="36" ref="J771:J834">LEN(B771)-6</f>
        <v>1</v>
      </c>
      <c r="K771" s="17">
        <f aca="true" t="shared" si="37" ref="K771:K834">LEN(D771)-5</f>
        <v>1</v>
      </c>
      <c r="L771" s="18">
        <v>2</v>
      </c>
      <c r="M771" s="18">
        <v>3</v>
      </c>
    </row>
    <row r="772" spans="1:13" ht="36" customHeight="1">
      <c r="A772" s="7">
        <v>750</v>
      </c>
      <c r="B772" s="2" t="s">
        <v>1912</v>
      </c>
      <c r="C772" s="30" t="s">
        <v>1913</v>
      </c>
      <c r="D772" s="24" t="s">
        <v>1955</v>
      </c>
      <c r="E772" s="30" t="s">
        <v>1956</v>
      </c>
      <c r="F772" s="26" t="s">
        <v>1957</v>
      </c>
      <c r="G772" s="26"/>
      <c r="I772" s="1"/>
      <c r="J772" s="17">
        <f t="shared" si="36"/>
        <v>1</v>
      </c>
      <c r="K772" s="17">
        <f t="shared" si="37"/>
        <v>1</v>
      </c>
      <c r="L772" s="18">
        <v>3</v>
      </c>
      <c r="M772" s="18">
        <v>1</v>
      </c>
    </row>
    <row r="773" spans="1:13" ht="36" customHeight="1">
      <c r="A773" s="13">
        <v>754</v>
      </c>
      <c r="B773" s="2" t="s">
        <v>1958</v>
      </c>
      <c r="C773" s="30" t="s">
        <v>1959</v>
      </c>
      <c r="D773" s="24" t="s">
        <v>1955</v>
      </c>
      <c r="E773" s="30" t="s">
        <v>1956</v>
      </c>
      <c r="F773" s="26" t="s">
        <v>1960</v>
      </c>
      <c r="G773" s="26"/>
      <c r="I773" s="1"/>
      <c r="J773" s="17">
        <f t="shared" si="36"/>
        <v>0</v>
      </c>
      <c r="K773" s="17">
        <f t="shared" si="37"/>
        <v>1</v>
      </c>
      <c r="L773" s="18">
        <v>1</v>
      </c>
      <c r="M773" s="18">
        <v>2</v>
      </c>
    </row>
    <row r="774" spans="1:13" ht="117.75">
      <c r="A774" s="7">
        <v>792</v>
      </c>
      <c r="B774" s="2" t="s">
        <v>1921</v>
      </c>
      <c r="C774" s="30" t="s">
        <v>1922</v>
      </c>
      <c r="D774" s="24" t="s">
        <v>1955</v>
      </c>
      <c r="E774" s="30" t="s">
        <v>1956</v>
      </c>
      <c r="F774" s="26" t="s">
        <v>1961</v>
      </c>
      <c r="G774" s="26" t="s">
        <v>130</v>
      </c>
      <c r="H774" s="16">
        <v>39409</v>
      </c>
      <c r="I774" s="23" t="s">
        <v>17</v>
      </c>
      <c r="J774" s="17">
        <f t="shared" si="36"/>
        <v>1</v>
      </c>
      <c r="K774" s="17">
        <f t="shared" si="37"/>
        <v>1</v>
      </c>
      <c r="L774" s="18">
        <v>2</v>
      </c>
      <c r="M774" s="18">
        <v>3</v>
      </c>
    </row>
    <row r="775" spans="1:13" ht="24.75">
      <c r="A775" s="13">
        <v>787</v>
      </c>
      <c r="B775" s="2" t="s">
        <v>1106</v>
      </c>
      <c r="C775" s="30" t="s">
        <v>1107</v>
      </c>
      <c r="D775" s="24" t="s">
        <v>1962</v>
      </c>
      <c r="E775" s="26" t="s">
        <v>1963</v>
      </c>
      <c r="I775" s="1"/>
      <c r="J775" s="17">
        <f t="shared" si="36"/>
        <v>1</v>
      </c>
      <c r="K775" s="17">
        <f t="shared" si="37"/>
        <v>0</v>
      </c>
      <c r="L775" s="18">
        <v>2</v>
      </c>
      <c r="M775" s="18">
        <v>1</v>
      </c>
    </row>
    <row r="776" spans="1:13" s="21" customFormat="1" ht="24.75">
      <c r="A776" s="13">
        <v>733</v>
      </c>
      <c r="B776" s="14" t="s">
        <v>1964</v>
      </c>
      <c r="C776" s="7" t="s">
        <v>1965</v>
      </c>
      <c r="D776" s="32" t="s">
        <v>1966</v>
      </c>
      <c r="E776" s="20" t="s">
        <v>1922</v>
      </c>
      <c r="F776" s="20" t="s">
        <v>1967</v>
      </c>
      <c r="G776" s="20"/>
      <c r="H776" s="29"/>
      <c r="I776" s="23"/>
      <c r="J776" s="17">
        <f t="shared" si="36"/>
        <v>1</v>
      </c>
      <c r="K776" s="17">
        <f t="shared" si="37"/>
        <v>1</v>
      </c>
      <c r="L776" s="18">
        <v>1</v>
      </c>
      <c r="M776" s="18">
        <v>1</v>
      </c>
    </row>
    <row r="777" spans="1:13" ht="24.75">
      <c r="A777" s="13">
        <v>751</v>
      </c>
      <c r="B777" s="2" t="s">
        <v>1912</v>
      </c>
      <c r="C777" s="30" t="s">
        <v>1913</v>
      </c>
      <c r="D777" s="24" t="s">
        <v>1966</v>
      </c>
      <c r="E777" s="26" t="s">
        <v>1922</v>
      </c>
      <c r="F777" s="26" t="s">
        <v>1968</v>
      </c>
      <c r="G777" s="26"/>
      <c r="I777" s="1"/>
      <c r="J777" s="17">
        <f t="shared" si="36"/>
        <v>1</v>
      </c>
      <c r="K777" s="17">
        <f t="shared" si="37"/>
        <v>1</v>
      </c>
      <c r="L777" s="18">
        <v>4</v>
      </c>
      <c r="M777" s="18">
        <v>2</v>
      </c>
    </row>
    <row r="778" spans="1:13" ht="59.25" customHeight="1">
      <c r="A778" s="13">
        <v>793</v>
      </c>
      <c r="B778" s="2" t="s">
        <v>1921</v>
      </c>
      <c r="C778" s="30" t="s">
        <v>1922</v>
      </c>
      <c r="D778" s="24" t="s">
        <v>1966</v>
      </c>
      <c r="E778" s="30" t="s">
        <v>1922</v>
      </c>
      <c r="F778" s="26" t="s">
        <v>1969</v>
      </c>
      <c r="G778" s="26"/>
      <c r="I778" s="1"/>
      <c r="J778" s="17">
        <f t="shared" si="36"/>
        <v>1</v>
      </c>
      <c r="K778" s="17">
        <f t="shared" si="37"/>
        <v>1</v>
      </c>
      <c r="L778" s="18">
        <v>3</v>
      </c>
      <c r="M778" s="18">
        <v>3</v>
      </c>
    </row>
    <row r="779" spans="1:13" ht="24.75">
      <c r="A779" s="13">
        <v>790</v>
      </c>
      <c r="B779" s="2" t="s">
        <v>1899</v>
      </c>
      <c r="C779" s="30" t="s">
        <v>1900</v>
      </c>
      <c r="D779" s="24" t="s">
        <v>1970</v>
      </c>
      <c r="E779" s="30" t="s">
        <v>1971</v>
      </c>
      <c r="I779" s="1"/>
      <c r="J779" s="17">
        <f t="shared" si="36"/>
        <v>1</v>
      </c>
      <c r="K779" s="17">
        <f t="shared" si="37"/>
        <v>0</v>
      </c>
      <c r="L779" s="18">
        <v>3</v>
      </c>
      <c r="M779" s="18">
        <v>1</v>
      </c>
    </row>
    <row r="780" spans="1:13" ht="117.75" customHeight="1">
      <c r="A780" s="7">
        <v>762</v>
      </c>
      <c r="B780" s="2" t="s">
        <v>1972</v>
      </c>
      <c r="C780" s="30" t="s">
        <v>1973</v>
      </c>
      <c r="D780" s="24" t="s">
        <v>1974</v>
      </c>
      <c r="E780" s="26" t="s">
        <v>1975</v>
      </c>
      <c r="F780" s="26" t="s">
        <v>1976</v>
      </c>
      <c r="G780" s="26" t="s">
        <v>16</v>
      </c>
      <c r="H780" s="16">
        <v>39409</v>
      </c>
      <c r="I780" s="23" t="s">
        <v>17</v>
      </c>
      <c r="J780" s="17">
        <f t="shared" si="36"/>
        <v>0</v>
      </c>
      <c r="K780" s="17">
        <f t="shared" si="37"/>
        <v>1</v>
      </c>
      <c r="L780" s="18">
        <v>1</v>
      </c>
      <c r="M780" s="18">
        <v>1</v>
      </c>
    </row>
    <row r="781" spans="1:13" ht="117.75">
      <c r="A781" s="7">
        <v>765</v>
      </c>
      <c r="B781" s="2" t="s">
        <v>1977</v>
      </c>
      <c r="C781" s="30" t="s">
        <v>1978</v>
      </c>
      <c r="D781" s="24" t="s">
        <v>1974</v>
      </c>
      <c r="E781" s="26" t="s">
        <v>1975</v>
      </c>
      <c r="F781" s="26" t="s">
        <v>1979</v>
      </c>
      <c r="G781" s="26" t="s">
        <v>50</v>
      </c>
      <c r="H781" s="16">
        <v>39409</v>
      </c>
      <c r="I781" s="23" t="s">
        <v>17</v>
      </c>
      <c r="J781" s="17">
        <f t="shared" si="36"/>
        <v>1</v>
      </c>
      <c r="K781" s="17">
        <f t="shared" si="37"/>
        <v>1</v>
      </c>
      <c r="L781" s="18">
        <v>1</v>
      </c>
      <c r="M781" s="18">
        <v>2</v>
      </c>
    </row>
    <row r="782" spans="1:13" ht="36" customHeight="1">
      <c r="A782" s="13">
        <v>769</v>
      </c>
      <c r="B782" s="2" t="s">
        <v>1284</v>
      </c>
      <c r="C782" s="30" t="s">
        <v>1285</v>
      </c>
      <c r="D782" s="24" t="s">
        <v>1974</v>
      </c>
      <c r="E782" s="26" t="s">
        <v>1975</v>
      </c>
      <c r="F782" s="26" t="s">
        <v>1980</v>
      </c>
      <c r="G782" s="26"/>
      <c r="I782" s="1"/>
      <c r="J782" s="17">
        <f t="shared" si="36"/>
        <v>1</v>
      </c>
      <c r="K782" s="17">
        <f t="shared" si="37"/>
        <v>1</v>
      </c>
      <c r="L782" s="18">
        <v>2</v>
      </c>
      <c r="M782" s="18">
        <v>3</v>
      </c>
    </row>
    <row r="783" spans="1:13" s="27" customFormat="1" ht="24.75">
      <c r="A783" s="7">
        <v>1158</v>
      </c>
      <c r="B783" s="24" t="s">
        <v>1981</v>
      </c>
      <c r="C783" s="25" t="s">
        <v>1982</v>
      </c>
      <c r="D783" s="24" t="s">
        <v>1974</v>
      </c>
      <c r="E783" s="26" t="s">
        <v>1983</v>
      </c>
      <c r="F783" s="26" t="s">
        <v>1984</v>
      </c>
      <c r="G783" s="26"/>
      <c r="H783" s="16"/>
      <c r="J783" s="17">
        <f t="shared" si="36"/>
        <v>1</v>
      </c>
      <c r="K783" s="17">
        <f t="shared" si="37"/>
        <v>1</v>
      </c>
      <c r="L783" s="18">
        <v>1</v>
      </c>
      <c r="M783" s="18">
        <v>4</v>
      </c>
    </row>
    <row r="784" spans="1:13" ht="12.75">
      <c r="A784" s="7">
        <v>767</v>
      </c>
      <c r="B784" s="2" t="s">
        <v>1985</v>
      </c>
      <c r="C784" s="30" t="s">
        <v>1986</v>
      </c>
      <c r="D784" s="24" t="s">
        <v>1987</v>
      </c>
      <c r="E784" s="26" t="s">
        <v>1986</v>
      </c>
      <c r="F784" s="26"/>
      <c r="G784" s="26"/>
      <c r="H784" s="16"/>
      <c r="I784" s="23"/>
      <c r="J784" s="17">
        <f t="shared" si="36"/>
        <v>0</v>
      </c>
      <c r="K784" s="17">
        <f t="shared" si="37"/>
        <v>0</v>
      </c>
      <c r="L784" s="18">
        <v>1</v>
      </c>
      <c r="M784" s="18">
        <v>1</v>
      </c>
    </row>
    <row r="785" spans="1:13" ht="24.75">
      <c r="A785" s="7">
        <v>764</v>
      </c>
      <c r="B785" s="2" t="s">
        <v>1988</v>
      </c>
      <c r="C785" s="30" t="s">
        <v>1989</v>
      </c>
      <c r="D785" s="24" t="s">
        <v>1990</v>
      </c>
      <c r="E785" s="26" t="s">
        <v>1991</v>
      </c>
      <c r="F785" s="26"/>
      <c r="G785" s="26"/>
      <c r="I785" s="1"/>
      <c r="J785" s="17">
        <f t="shared" si="36"/>
        <v>0</v>
      </c>
      <c r="K785" s="17">
        <f t="shared" si="37"/>
        <v>0</v>
      </c>
      <c r="L785" s="18">
        <v>1</v>
      </c>
      <c r="M785" s="18">
        <v>1</v>
      </c>
    </row>
    <row r="786" spans="1:13" ht="36">
      <c r="A786" s="13">
        <v>766</v>
      </c>
      <c r="B786" s="2" t="s">
        <v>1977</v>
      </c>
      <c r="C786" s="30" t="s">
        <v>1978</v>
      </c>
      <c r="D786" s="24" t="s">
        <v>1992</v>
      </c>
      <c r="E786" s="30" t="s">
        <v>1993</v>
      </c>
      <c r="I786" s="1"/>
      <c r="J786" s="17">
        <f t="shared" si="36"/>
        <v>1</v>
      </c>
      <c r="K786" s="17">
        <f t="shared" si="37"/>
        <v>0</v>
      </c>
      <c r="L786" s="18">
        <v>2</v>
      </c>
      <c r="M786" s="18">
        <v>1</v>
      </c>
    </row>
    <row r="787" spans="1:13" ht="48" customHeight="1">
      <c r="A787" s="13">
        <v>763</v>
      </c>
      <c r="B787" s="2" t="s">
        <v>1994</v>
      </c>
      <c r="C787" s="30" t="s">
        <v>1995</v>
      </c>
      <c r="D787" s="24" t="s">
        <v>1996</v>
      </c>
      <c r="E787" s="26" t="s">
        <v>1997</v>
      </c>
      <c r="F787" s="26" t="s">
        <v>1998</v>
      </c>
      <c r="G787" s="26"/>
      <c r="I787" s="1"/>
      <c r="J787" s="17">
        <f t="shared" si="36"/>
        <v>0</v>
      </c>
      <c r="K787" s="17">
        <f t="shared" si="37"/>
        <v>1</v>
      </c>
      <c r="L787" s="18">
        <v>1</v>
      </c>
      <c r="M787" s="18">
        <v>1</v>
      </c>
    </row>
    <row r="788" spans="1:13" ht="48" customHeight="1">
      <c r="A788" s="7">
        <v>770</v>
      </c>
      <c r="B788" s="2" t="s">
        <v>1284</v>
      </c>
      <c r="C788" s="30" t="s">
        <v>1285</v>
      </c>
      <c r="D788" s="24" t="s">
        <v>1996</v>
      </c>
      <c r="E788" s="26" t="s">
        <v>1997</v>
      </c>
      <c r="F788" s="26" t="s">
        <v>1999</v>
      </c>
      <c r="G788" s="26"/>
      <c r="I788" s="1"/>
      <c r="J788" s="17">
        <f t="shared" si="36"/>
        <v>1</v>
      </c>
      <c r="K788" s="17">
        <f t="shared" si="37"/>
        <v>1</v>
      </c>
      <c r="L788" s="18">
        <v>3</v>
      </c>
      <c r="M788" s="18">
        <v>2</v>
      </c>
    </row>
    <row r="789" spans="1:13" ht="12.75">
      <c r="A789" s="7">
        <v>771</v>
      </c>
      <c r="B789" s="2" t="s">
        <v>2000</v>
      </c>
      <c r="C789" s="30" t="s">
        <v>2001</v>
      </c>
      <c r="D789" s="24" t="s">
        <v>2002</v>
      </c>
      <c r="E789" s="30" t="s">
        <v>2003</v>
      </c>
      <c r="F789" s="26"/>
      <c r="G789" s="26"/>
      <c r="I789" s="1"/>
      <c r="J789" s="17">
        <f t="shared" si="36"/>
        <v>0</v>
      </c>
      <c r="K789" s="17">
        <f t="shared" si="37"/>
        <v>0</v>
      </c>
      <c r="L789" s="18">
        <v>1</v>
      </c>
      <c r="M789" s="18">
        <v>1</v>
      </c>
    </row>
    <row r="790" spans="1:13" ht="24.75">
      <c r="A790" s="7">
        <v>774</v>
      </c>
      <c r="B790" s="2" t="s">
        <v>673</v>
      </c>
      <c r="C790" s="30" t="s">
        <v>674</v>
      </c>
      <c r="D790" s="24" t="s">
        <v>2004</v>
      </c>
      <c r="E790" s="30" t="s">
        <v>2005</v>
      </c>
      <c r="F790" s="26"/>
      <c r="G790" s="26"/>
      <c r="I790" s="1"/>
      <c r="J790" s="17">
        <f t="shared" si="36"/>
        <v>1</v>
      </c>
      <c r="K790" s="17">
        <f t="shared" si="37"/>
        <v>0</v>
      </c>
      <c r="L790" s="18">
        <v>3</v>
      </c>
      <c r="M790" s="18">
        <v>1</v>
      </c>
    </row>
    <row r="791" spans="1:13" ht="24.75">
      <c r="A791" s="7">
        <v>776</v>
      </c>
      <c r="B791" s="2" t="s">
        <v>1115</v>
      </c>
      <c r="C791" s="30" t="s">
        <v>1116</v>
      </c>
      <c r="D791" s="24" t="s">
        <v>2006</v>
      </c>
      <c r="E791" s="30" t="s">
        <v>2007</v>
      </c>
      <c r="F791" s="26"/>
      <c r="G791" s="26"/>
      <c r="I791" s="1"/>
      <c r="J791" s="17">
        <f t="shared" si="36"/>
        <v>1</v>
      </c>
      <c r="K791" s="17">
        <f t="shared" si="37"/>
        <v>0</v>
      </c>
      <c r="L791" s="18">
        <v>2</v>
      </c>
      <c r="M791" s="18">
        <v>1</v>
      </c>
    </row>
    <row r="792" spans="1:13" ht="24.75">
      <c r="A792" s="13">
        <v>778</v>
      </c>
      <c r="B792" s="2" t="s">
        <v>2008</v>
      </c>
      <c r="C792" s="30" t="s">
        <v>2009</v>
      </c>
      <c r="D792" s="24" t="s">
        <v>2010</v>
      </c>
      <c r="E792" s="30" t="s">
        <v>2011</v>
      </c>
      <c r="F792" s="26"/>
      <c r="G792" s="26"/>
      <c r="I792" s="1"/>
      <c r="J792" s="17">
        <f t="shared" si="36"/>
        <v>0</v>
      </c>
      <c r="K792" s="17">
        <f t="shared" si="37"/>
        <v>0</v>
      </c>
      <c r="L792" s="18">
        <v>1</v>
      </c>
      <c r="M792" s="18">
        <v>1</v>
      </c>
    </row>
    <row r="793" spans="1:13" ht="12.75">
      <c r="A793" s="7">
        <v>779</v>
      </c>
      <c r="B793" s="2" t="s">
        <v>2012</v>
      </c>
      <c r="C793" s="30" t="s">
        <v>2013</v>
      </c>
      <c r="D793" s="24" t="s">
        <v>2014</v>
      </c>
      <c r="E793" s="26" t="s">
        <v>2015</v>
      </c>
      <c r="F793" s="26"/>
      <c r="G793" s="26"/>
      <c r="I793" s="1"/>
      <c r="J793" s="17">
        <f t="shared" si="36"/>
        <v>1</v>
      </c>
      <c r="K793" s="17">
        <f t="shared" si="37"/>
        <v>0</v>
      </c>
      <c r="L793" s="18">
        <v>1</v>
      </c>
      <c r="M793" s="18">
        <v>1</v>
      </c>
    </row>
    <row r="794" spans="1:13" ht="12.75">
      <c r="A794" s="7">
        <v>780</v>
      </c>
      <c r="B794" s="2" t="s">
        <v>2012</v>
      </c>
      <c r="C794" s="30" t="s">
        <v>2013</v>
      </c>
      <c r="D794" s="24" t="s">
        <v>2016</v>
      </c>
      <c r="E794" s="26" t="s">
        <v>2017</v>
      </c>
      <c r="F794" s="26"/>
      <c r="G794" s="26"/>
      <c r="I794" s="1"/>
      <c r="J794" s="17">
        <f t="shared" si="36"/>
        <v>1</v>
      </c>
      <c r="K794" s="17">
        <f t="shared" si="37"/>
        <v>0</v>
      </c>
      <c r="L794" s="18">
        <v>2</v>
      </c>
      <c r="M794" s="18">
        <v>1</v>
      </c>
    </row>
    <row r="795" spans="1:13" ht="12.75">
      <c r="A795" s="7">
        <v>777</v>
      </c>
      <c r="B795" s="2" t="s">
        <v>2018</v>
      </c>
      <c r="C795" s="30" t="s">
        <v>2019</v>
      </c>
      <c r="D795" s="24" t="s">
        <v>2020</v>
      </c>
      <c r="E795" s="30" t="s">
        <v>2019</v>
      </c>
      <c r="F795" s="26"/>
      <c r="G795" s="26"/>
      <c r="I795" s="1"/>
      <c r="J795" s="17">
        <f t="shared" si="36"/>
        <v>0</v>
      </c>
      <c r="K795" s="17">
        <f t="shared" si="37"/>
        <v>0</v>
      </c>
      <c r="L795" s="18">
        <v>1</v>
      </c>
      <c r="M795" s="18">
        <v>1</v>
      </c>
    </row>
    <row r="796" spans="1:13" ht="117.75" customHeight="1">
      <c r="A796" s="13">
        <v>781</v>
      </c>
      <c r="B796" s="2" t="s">
        <v>2021</v>
      </c>
      <c r="C796" s="26" t="s">
        <v>2022</v>
      </c>
      <c r="D796" s="24" t="s">
        <v>2023</v>
      </c>
      <c r="E796" s="26" t="s">
        <v>2024</v>
      </c>
      <c r="F796" s="26" t="s">
        <v>2025</v>
      </c>
      <c r="G796" s="26" t="s">
        <v>16</v>
      </c>
      <c r="H796" s="16">
        <v>39409</v>
      </c>
      <c r="I796" s="23" t="s">
        <v>17</v>
      </c>
      <c r="J796" s="17">
        <f t="shared" si="36"/>
        <v>0</v>
      </c>
      <c r="K796" s="17">
        <f t="shared" si="37"/>
        <v>1</v>
      </c>
      <c r="L796" s="18">
        <v>1</v>
      </c>
      <c r="M796" s="18">
        <v>1</v>
      </c>
    </row>
    <row r="797" spans="1:13" ht="117.75" customHeight="1">
      <c r="A797" s="7">
        <v>794</v>
      </c>
      <c r="B797" s="2" t="s">
        <v>1921</v>
      </c>
      <c r="C797" s="30" t="s">
        <v>1922</v>
      </c>
      <c r="D797" s="24" t="s">
        <v>2023</v>
      </c>
      <c r="E797" s="26" t="s">
        <v>2024</v>
      </c>
      <c r="F797" s="26" t="s">
        <v>2026</v>
      </c>
      <c r="G797" s="26" t="s">
        <v>130</v>
      </c>
      <c r="H797" s="16">
        <v>39409</v>
      </c>
      <c r="I797" s="23" t="s">
        <v>17</v>
      </c>
      <c r="J797" s="17">
        <f t="shared" si="36"/>
        <v>1</v>
      </c>
      <c r="K797" s="17">
        <f t="shared" si="37"/>
        <v>1</v>
      </c>
      <c r="L797" s="18">
        <v>4</v>
      </c>
      <c r="M797" s="18">
        <v>2</v>
      </c>
    </row>
    <row r="798" spans="1:13" ht="59.25" customHeight="1">
      <c r="A798" s="7">
        <v>795</v>
      </c>
      <c r="B798" s="2" t="s">
        <v>2027</v>
      </c>
      <c r="C798" s="30" t="s">
        <v>2028</v>
      </c>
      <c r="D798" s="24" t="s">
        <v>2029</v>
      </c>
      <c r="E798" s="30" t="s">
        <v>2028</v>
      </c>
      <c r="F798" s="30" t="s">
        <v>2030</v>
      </c>
      <c r="G798" s="30"/>
      <c r="I798" s="1"/>
      <c r="J798" s="17">
        <f t="shared" si="36"/>
        <v>0</v>
      </c>
      <c r="K798" s="17">
        <f t="shared" si="37"/>
        <v>0</v>
      </c>
      <c r="L798" s="18">
        <v>1</v>
      </c>
      <c r="M798" s="18">
        <v>1</v>
      </c>
    </row>
    <row r="799" spans="1:13" ht="117.75" customHeight="1">
      <c r="A799" s="13">
        <v>796</v>
      </c>
      <c r="B799" s="2" t="s">
        <v>2031</v>
      </c>
      <c r="C799" s="3" t="s">
        <v>2032</v>
      </c>
      <c r="D799" s="2" t="s">
        <v>2033</v>
      </c>
      <c r="E799" s="3" t="s">
        <v>2034</v>
      </c>
      <c r="F799" s="3" t="s">
        <v>2035</v>
      </c>
      <c r="G799" s="3" t="s">
        <v>16</v>
      </c>
      <c r="H799" s="16">
        <v>39409</v>
      </c>
      <c r="I799" s="23" t="s">
        <v>17</v>
      </c>
      <c r="J799" s="17">
        <f t="shared" si="36"/>
        <v>0</v>
      </c>
      <c r="K799" s="17">
        <f t="shared" si="37"/>
        <v>1</v>
      </c>
      <c r="L799" s="18">
        <v>1</v>
      </c>
      <c r="M799" s="18">
        <v>1</v>
      </c>
    </row>
    <row r="800" spans="1:13" ht="117.75" customHeight="1">
      <c r="A800" s="7">
        <v>797</v>
      </c>
      <c r="B800" s="2" t="s">
        <v>2036</v>
      </c>
      <c r="C800" s="3" t="s">
        <v>2037</v>
      </c>
      <c r="D800" s="2" t="s">
        <v>2033</v>
      </c>
      <c r="E800" s="3" t="s">
        <v>2034</v>
      </c>
      <c r="F800" s="3" t="s">
        <v>2035</v>
      </c>
      <c r="G800" s="3" t="s">
        <v>16</v>
      </c>
      <c r="H800" s="16">
        <v>39409</v>
      </c>
      <c r="I800" s="23" t="s">
        <v>17</v>
      </c>
      <c r="J800" s="17">
        <f t="shared" si="36"/>
        <v>0</v>
      </c>
      <c r="K800" s="17">
        <f t="shared" si="37"/>
        <v>1</v>
      </c>
      <c r="L800" s="18">
        <v>1</v>
      </c>
      <c r="M800" s="18">
        <v>2</v>
      </c>
    </row>
    <row r="801" spans="1:13" ht="117.75">
      <c r="A801" s="7">
        <v>798</v>
      </c>
      <c r="B801" s="2" t="s">
        <v>2038</v>
      </c>
      <c r="C801" s="3" t="s">
        <v>2039</v>
      </c>
      <c r="D801" s="2" t="s">
        <v>2033</v>
      </c>
      <c r="E801" s="3" t="s">
        <v>2034</v>
      </c>
      <c r="F801" s="3" t="s">
        <v>2040</v>
      </c>
      <c r="G801" s="3" t="s">
        <v>50</v>
      </c>
      <c r="H801" s="16">
        <v>39409</v>
      </c>
      <c r="I801" s="23" t="s">
        <v>17</v>
      </c>
      <c r="J801" s="17">
        <f t="shared" si="36"/>
        <v>1</v>
      </c>
      <c r="K801" s="17">
        <f t="shared" si="37"/>
        <v>1</v>
      </c>
      <c r="L801" s="18">
        <v>1</v>
      </c>
      <c r="M801" s="18">
        <v>3</v>
      </c>
    </row>
    <row r="802" spans="1:13" ht="117.75">
      <c r="A802" s="7">
        <v>800</v>
      </c>
      <c r="B802" s="2" t="s">
        <v>2041</v>
      </c>
      <c r="C802" s="3" t="s">
        <v>2042</v>
      </c>
      <c r="D802" s="2" t="s">
        <v>2033</v>
      </c>
      <c r="E802" s="3" t="s">
        <v>2034</v>
      </c>
      <c r="F802" s="3" t="s">
        <v>2040</v>
      </c>
      <c r="G802" s="3" t="s">
        <v>50</v>
      </c>
      <c r="H802" s="16">
        <v>39409</v>
      </c>
      <c r="I802" s="23" t="s">
        <v>17</v>
      </c>
      <c r="J802" s="17">
        <f t="shared" si="36"/>
        <v>1</v>
      </c>
      <c r="K802" s="17">
        <f t="shared" si="37"/>
        <v>1</v>
      </c>
      <c r="L802" s="18">
        <v>1</v>
      </c>
      <c r="M802" s="18">
        <v>4</v>
      </c>
    </row>
    <row r="803" spans="1:13" ht="36" customHeight="1">
      <c r="A803" s="13">
        <v>799</v>
      </c>
      <c r="B803" s="2" t="s">
        <v>2038</v>
      </c>
      <c r="C803" s="3" t="s">
        <v>2039</v>
      </c>
      <c r="D803" s="2" t="s">
        <v>2043</v>
      </c>
      <c r="E803" s="3" t="s">
        <v>2044</v>
      </c>
      <c r="F803" s="3" t="s">
        <v>2045</v>
      </c>
      <c r="J803" s="17">
        <f t="shared" si="36"/>
        <v>1</v>
      </c>
      <c r="K803" s="17">
        <f t="shared" si="37"/>
        <v>1</v>
      </c>
      <c r="L803" s="18">
        <v>2</v>
      </c>
      <c r="M803" s="18">
        <v>1</v>
      </c>
    </row>
    <row r="804" spans="1:13" ht="36" customHeight="1">
      <c r="A804" s="7">
        <v>801</v>
      </c>
      <c r="B804" s="2" t="s">
        <v>2041</v>
      </c>
      <c r="C804" s="3" t="s">
        <v>2042</v>
      </c>
      <c r="D804" s="2" t="s">
        <v>2043</v>
      </c>
      <c r="E804" s="3" t="s">
        <v>2044</v>
      </c>
      <c r="F804" s="3" t="s">
        <v>2045</v>
      </c>
      <c r="J804" s="17">
        <f t="shared" si="36"/>
        <v>1</v>
      </c>
      <c r="K804" s="17">
        <f t="shared" si="37"/>
        <v>1</v>
      </c>
      <c r="L804" s="18">
        <v>2</v>
      </c>
      <c r="M804" s="18">
        <v>2</v>
      </c>
    </row>
    <row r="805" spans="1:13" s="21" customFormat="1" ht="24.75">
      <c r="A805" s="7">
        <v>965</v>
      </c>
      <c r="B805" s="14" t="s">
        <v>2046</v>
      </c>
      <c r="C805" s="7" t="s">
        <v>2047</v>
      </c>
      <c r="D805" s="15" t="s">
        <v>2043</v>
      </c>
      <c r="E805" s="3" t="s">
        <v>2044</v>
      </c>
      <c r="F805" s="7" t="s">
        <v>2048</v>
      </c>
      <c r="G805" s="7"/>
      <c r="H805" s="4"/>
      <c r="I805" s="1"/>
      <c r="J805" s="17">
        <f t="shared" si="36"/>
        <v>1</v>
      </c>
      <c r="K805" s="17">
        <f t="shared" si="37"/>
        <v>1</v>
      </c>
      <c r="L805" s="18">
        <v>1</v>
      </c>
      <c r="M805" s="18">
        <v>3</v>
      </c>
    </row>
    <row r="806" spans="1:13" ht="24.75">
      <c r="A806" s="13">
        <v>802</v>
      </c>
      <c r="B806" s="2" t="s">
        <v>2049</v>
      </c>
      <c r="C806" s="3" t="s">
        <v>2050</v>
      </c>
      <c r="D806" s="2" t="s">
        <v>2051</v>
      </c>
      <c r="E806" s="3" t="s">
        <v>2050</v>
      </c>
      <c r="J806" s="17">
        <f t="shared" si="36"/>
        <v>0</v>
      </c>
      <c r="K806" s="17">
        <f t="shared" si="37"/>
        <v>0</v>
      </c>
      <c r="L806" s="18">
        <v>1</v>
      </c>
      <c r="M806" s="18">
        <v>1</v>
      </c>
    </row>
    <row r="807" spans="1:13" ht="24.75">
      <c r="A807" s="7">
        <v>803</v>
      </c>
      <c r="B807" s="2" t="s">
        <v>2052</v>
      </c>
      <c r="C807" s="3" t="s">
        <v>2053</v>
      </c>
      <c r="D807" s="2" t="s">
        <v>2054</v>
      </c>
      <c r="E807" s="3" t="s">
        <v>2053</v>
      </c>
      <c r="J807" s="17">
        <f t="shared" si="36"/>
        <v>0</v>
      </c>
      <c r="K807" s="17">
        <f t="shared" si="37"/>
        <v>0</v>
      </c>
      <c r="L807" s="18">
        <v>1</v>
      </c>
      <c r="M807" s="18">
        <v>1</v>
      </c>
    </row>
    <row r="808" spans="1:13" ht="24.75">
      <c r="A808" s="7">
        <v>804</v>
      </c>
      <c r="B808" s="2" t="s">
        <v>2055</v>
      </c>
      <c r="C808" s="3" t="s">
        <v>2056</v>
      </c>
      <c r="D808" s="2" t="s">
        <v>2057</v>
      </c>
      <c r="E808" s="3" t="s">
        <v>2056</v>
      </c>
      <c r="J808" s="17">
        <f t="shared" si="36"/>
        <v>0</v>
      </c>
      <c r="K808" s="17">
        <f t="shared" si="37"/>
        <v>0</v>
      </c>
      <c r="L808" s="18">
        <v>1</v>
      </c>
      <c r="M808" s="18">
        <v>1</v>
      </c>
    </row>
    <row r="809" spans="1:13" ht="24.75">
      <c r="A809" s="13">
        <v>895</v>
      </c>
      <c r="B809" s="2" t="s">
        <v>2058</v>
      </c>
      <c r="C809" s="3" t="s">
        <v>2059</v>
      </c>
      <c r="D809" s="2" t="s">
        <v>2060</v>
      </c>
      <c r="E809" s="3" t="s">
        <v>2061</v>
      </c>
      <c r="J809" s="17">
        <f t="shared" si="36"/>
        <v>0</v>
      </c>
      <c r="K809" s="17">
        <f t="shared" si="37"/>
        <v>0</v>
      </c>
      <c r="L809" s="18">
        <v>1</v>
      </c>
      <c r="M809" s="18">
        <v>1</v>
      </c>
    </row>
    <row r="810" spans="1:13" ht="59.25">
      <c r="A810" s="13">
        <v>805</v>
      </c>
      <c r="B810" s="2" t="s">
        <v>2062</v>
      </c>
      <c r="C810" s="3" t="s">
        <v>2063</v>
      </c>
      <c r="D810" s="2" t="s">
        <v>2064</v>
      </c>
      <c r="E810" s="3" t="s">
        <v>2065</v>
      </c>
      <c r="J810" s="17">
        <f t="shared" si="36"/>
        <v>0</v>
      </c>
      <c r="K810" s="17">
        <f t="shared" si="37"/>
        <v>0</v>
      </c>
      <c r="L810" s="18">
        <v>1</v>
      </c>
      <c r="M810" s="18">
        <v>1</v>
      </c>
    </row>
    <row r="811" spans="1:13" ht="48">
      <c r="A811" s="7">
        <v>807</v>
      </c>
      <c r="B811" s="2" t="s">
        <v>2066</v>
      </c>
      <c r="C811" s="3" t="s">
        <v>2067</v>
      </c>
      <c r="D811" s="2" t="s">
        <v>2068</v>
      </c>
      <c r="E811" s="3" t="s">
        <v>2069</v>
      </c>
      <c r="J811" s="17">
        <f t="shared" si="36"/>
        <v>0</v>
      </c>
      <c r="K811" s="17">
        <f t="shared" si="37"/>
        <v>0</v>
      </c>
      <c r="L811" s="18">
        <v>1</v>
      </c>
      <c r="M811" s="18">
        <v>1</v>
      </c>
    </row>
    <row r="812" spans="1:13" ht="24.75">
      <c r="A812" s="13">
        <v>808</v>
      </c>
      <c r="B812" s="2" t="s">
        <v>2070</v>
      </c>
      <c r="C812" s="3" t="s">
        <v>2071</v>
      </c>
      <c r="D812" s="2" t="s">
        <v>2072</v>
      </c>
      <c r="E812" s="3" t="s">
        <v>2071</v>
      </c>
      <c r="J812" s="17">
        <f t="shared" si="36"/>
        <v>0</v>
      </c>
      <c r="K812" s="17">
        <f t="shared" si="37"/>
        <v>0</v>
      </c>
      <c r="L812" s="18">
        <v>1</v>
      </c>
      <c r="M812" s="18">
        <v>1</v>
      </c>
    </row>
    <row r="813" spans="1:13" ht="36">
      <c r="A813" s="7">
        <v>809</v>
      </c>
      <c r="B813" s="2" t="s">
        <v>2073</v>
      </c>
      <c r="C813" s="3" t="s">
        <v>2074</v>
      </c>
      <c r="D813" s="2" t="s">
        <v>2075</v>
      </c>
      <c r="E813" s="3" t="s">
        <v>2074</v>
      </c>
      <c r="J813" s="17">
        <f t="shared" si="36"/>
        <v>0</v>
      </c>
      <c r="K813" s="17">
        <f t="shared" si="37"/>
        <v>0</v>
      </c>
      <c r="L813" s="18">
        <v>1</v>
      </c>
      <c r="M813" s="18">
        <v>1</v>
      </c>
    </row>
    <row r="814" spans="1:13" ht="36">
      <c r="A814" s="7">
        <v>810</v>
      </c>
      <c r="B814" s="2" t="s">
        <v>2076</v>
      </c>
      <c r="C814" s="3" t="s">
        <v>2077</v>
      </c>
      <c r="D814" s="2" t="s">
        <v>2078</v>
      </c>
      <c r="E814" s="3" t="s">
        <v>2077</v>
      </c>
      <c r="J814" s="17">
        <f t="shared" si="36"/>
        <v>0</v>
      </c>
      <c r="K814" s="17">
        <f t="shared" si="37"/>
        <v>0</v>
      </c>
      <c r="L814" s="18">
        <v>1</v>
      </c>
      <c r="M814" s="18">
        <v>1</v>
      </c>
    </row>
    <row r="815" spans="1:13" ht="36">
      <c r="A815" s="13">
        <v>811</v>
      </c>
      <c r="B815" s="2" t="s">
        <v>2079</v>
      </c>
      <c r="C815" s="3" t="s">
        <v>2080</v>
      </c>
      <c r="D815" s="2" t="s">
        <v>2081</v>
      </c>
      <c r="E815" s="3" t="s">
        <v>2082</v>
      </c>
      <c r="J815" s="17">
        <f t="shared" si="36"/>
        <v>0</v>
      </c>
      <c r="K815" s="17">
        <f t="shared" si="37"/>
        <v>0</v>
      </c>
      <c r="L815" s="18">
        <v>1</v>
      </c>
      <c r="M815" s="18">
        <v>1</v>
      </c>
    </row>
    <row r="816" spans="1:13" ht="36">
      <c r="A816" s="7">
        <v>813</v>
      </c>
      <c r="B816" s="2" t="s">
        <v>2083</v>
      </c>
      <c r="C816" s="3" t="s">
        <v>2084</v>
      </c>
      <c r="D816" s="2" t="s">
        <v>2085</v>
      </c>
      <c r="E816" s="3" t="s">
        <v>2086</v>
      </c>
      <c r="J816" s="17">
        <f t="shared" si="36"/>
        <v>0</v>
      </c>
      <c r="K816" s="17">
        <f t="shared" si="37"/>
        <v>0</v>
      </c>
      <c r="L816" s="18">
        <v>1</v>
      </c>
      <c r="M816" s="18">
        <v>1</v>
      </c>
    </row>
    <row r="817" spans="1:13" ht="12.75">
      <c r="A817" s="7">
        <v>812</v>
      </c>
      <c r="B817" s="2" t="s">
        <v>2087</v>
      </c>
      <c r="C817" s="3" t="s">
        <v>2088</v>
      </c>
      <c r="D817" s="2" t="s">
        <v>2089</v>
      </c>
      <c r="E817" s="3" t="s">
        <v>2090</v>
      </c>
      <c r="J817" s="17">
        <f t="shared" si="36"/>
        <v>0</v>
      </c>
      <c r="K817" s="17">
        <f t="shared" si="37"/>
        <v>0</v>
      </c>
      <c r="L817" s="18">
        <v>1</v>
      </c>
      <c r="M817" s="18">
        <v>1</v>
      </c>
    </row>
    <row r="818" spans="1:13" ht="36">
      <c r="A818" s="13">
        <v>814</v>
      </c>
      <c r="B818" s="2" t="s">
        <v>2091</v>
      </c>
      <c r="C818" s="3" t="s">
        <v>2092</v>
      </c>
      <c r="D818" s="2" t="s">
        <v>2093</v>
      </c>
      <c r="E818" s="3" t="s">
        <v>2094</v>
      </c>
      <c r="J818" s="17">
        <f t="shared" si="36"/>
        <v>0</v>
      </c>
      <c r="K818" s="17">
        <f t="shared" si="37"/>
        <v>0</v>
      </c>
      <c r="L818" s="18">
        <v>1</v>
      </c>
      <c r="M818" s="18">
        <v>1</v>
      </c>
    </row>
    <row r="819" spans="1:13" ht="24.75">
      <c r="A819" s="7">
        <v>816</v>
      </c>
      <c r="B819" s="2" t="s">
        <v>2095</v>
      </c>
      <c r="C819" s="3" t="s">
        <v>2096</v>
      </c>
      <c r="D819" s="2" t="s">
        <v>2097</v>
      </c>
      <c r="E819" s="3" t="s">
        <v>2098</v>
      </c>
      <c r="J819" s="17">
        <f t="shared" si="36"/>
        <v>0</v>
      </c>
      <c r="K819" s="17">
        <f t="shared" si="37"/>
        <v>0</v>
      </c>
      <c r="L819" s="18">
        <v>1</v>
      </c>
      <c r="M819" s="18">
        <v>1</v>
      </c>
    </row>
    <row r="820" spans="1:13" ht="24.75">
      <c r="A820" s="7">
        <v>806</v>
      </c>
      <c r="B820" s="2" t="s">
        <v>2099</v>
      </c>
      <c r="C820" s="3" t="s">
        <v>2100</v>
      </c>
      <c r="D820" s="2" t="s">
        <v>2101</v>
      </c>
      <c r="E820" s="3" t="s">
        <v>2102</v>
      </c>
      <c r="F820" s="3" t="s">
        <v>2103</v>
      </c>
      <c r="J820" s="17">
        <f t="shared" si="36"/>
        <v>0</v>
      </c>
      <c r="K820" s="17">
        <f t="shared" si="37"/>
        <v>1</v>
      </c>
      <c r="L820" s="18">
        <v>1</v>
      </c>
      <c r="M820" s="18">
        <v>1</v>
      </c>
    </row>
    <row r="821" spans="1:13" ht="24.75" customHeight="1">
      <c r="A821" s="7">
        <v>815</v>
      </c>
      <c r="B821" s="2" t="s">
        <v>2104</v>
      </c>
      <c r="C821" s="3" t="s">
        <v>2105</v>
      </c>
      <c r="D821" s="2" t="s">
        <v>2101</v>
      </c>
      <c r="E821" s="3" t="s">
        <v>2102</v>
      </c>
      <c r="F821" s="3" t="s">
        <v>2106</v>
      </c>
      <c r="J821" s="17">
        <f t="shared" si="36"/>
        <v>0</v>
      </c>
      <c r="K821" s="17">
        <f t="shared" si="37"/>
        <v>1</v>
      </c>
      <c r="L821" s="18">
        <v>1</v>
      </c>
      <c r="M821" s="18">
        <v>2</v>
      </c>
    </row>
    <row r="822" spans="1:13" ht="59.25">
      <c r="A822" s="13">
        <v>817</v>
      </c>
      <c r="B822" s="2" t="s">
        <v>2107</v>
      </c>
      <c r="C822" s="3" t="s">
        <v>2108</v>
      </c>
      <c r="D822" s="2" t="s">
        <v>2109</v>
      </c>
      <c r="E822" s="3" t="s">
        <v>2110</v>
      </c>
      <c r="J822" s="17">
        <f t="shared" si="36"/>
        <v>1</v>
      </c>
      <c r="K822" s="17">
        <f t="shared" si="37"/>
        <v>0</v>
      </c>
      <c r="L822" s="18">
        <v>1</v>
      </c>
      <c r="M822" s="18">
        <v>1</v>
      </c>
    </row>
    <row r="823" spans="1:13" ht="36">
      <c r="A823" s="7">
        <v>819</v>
      </c>
      <c r="B823" s="2" t="s">
        <v>2111</v>
      </c>
      <c r="C823" s="3" t="s">
        <v>2112</v>
      </c>
      <c r="D823" s="2" t="s">
        <v>2113</v>
      </c>
      <c r="E823" s="3" t="s">
        <v>2114</v>
      </c>
      <c r="J823" s="17">
        <f t="shared" si="36"/>
        <v>0</v>
      </c>
      <c r="K823" s="17">
        <f t="shared" si="37"/>
        <v>0</v>
      </c>
      <c r="L823" s="18">
        <v>1</v>
      </c>
      <c r="M823" s="18">
        <v>1</v>
      </c>
    </row>
    <row r="824" spans="1:13" ht="36">
      <c r="A824" s="13">
        <v>820</v>
      </c>
      <c r="B824" s="2" t="s">
        <v>2115</v>
      </c>
      <c r="C824" s="3" t="s">
        <v>2116</v>
      </c>
      <c r="D824" s="2" t="s">
        <v>2117</v>
      </c>
      <c r="E824" s="3" t="s">
        <v>2118</v>
      </c>
      <c r="J824" s="17">
        <f t="shared" si="36"/>
        <v>0</v>
      </c>
      <c r="K824" s="17">
        <f t="shared" si="37"/>
        <v>0</v>
      </c>
      <c r="L824" s="18">
        <v>1</v>
      </c>
      <c r="M824" s="18">
        <v>1</v>
      </c>
    </row>
    <row r="825" spans="1:13" ht="24.75">
      <c r="A825" s="7">
        <v>821</v>
      </c>
      <c r="B825" s="2" t="s">
        <v>2119</v>
      </c>
      <c r="C825" s="3" t="s">
        <v>2120</v>
      </c>
      <c r="D825" s="2" t="s">
        <v>2121</v>
      </c>
      <c r="E825" s="3" t="s">
        <v>2122</v>
      </c>
      <c r="J825" s="17">
        <f t="shared" si="36"/>
        <v>0</v>
      </c>
      <c r="K825" s="17">
        <f t="shared" si="37"/>
        <v>0</v>
      </c>
      <c r="L825" s="18">
        <v>1</v>
      </c>
      <c r="M825" s="18">
        <v>1</v>
      </c>
    </row>
    <row r="826" spans="1:13" ht="59.25">
      <c r="A826" s="7">
        <v>818</v>
      </c>
      <c r="B826" s="2" t="s">
        <v>2107</v>
      </c>
      <c r="C826" s="3" t="s">
        <v>2108</v>
      </c>
      <c r="D826" s="2" t="s">
        <v>2123</v>
      </c>
      <c r="E826" s="3" t="s">
        <v>2124</v>
      </c>
      <c r="J826" s="17">
        <f t="shared" si="36"/>
        <v>1</v>
      </c>
      <c r="K826" s="17">
        <f t="shared" si="37"/>
        <v>0</v>
      </c>
      <c r="L826" s="18">
        <v>2</v>
      </c>
      <c r="M826" s="18">
        <v>1</v>
      </c>
    </row>
    <row r="827" spans="1:13" s="12" customFormat="1" ht="36">
      <c r="A827" s="7">
        <v>108</v>
      </c>
      <c r="B827" s="14" t="s">
        <v>160</v>
      </c>
      <c r="C827" s="7" t="s">
        <v>161</v>
      </c>
      <c r="D827" s="15" t="s">
        <v>2125</v>
      </c>
      <c r="E827" s="7" t="s">
        <v>2126</v>
      </c>
      <c r="F827" s="20" t="s">
        <v>2127</v>
      </c>
      <c r="G827" s="20"/>
      <c r="H827" s="4"/>
      <c r="I827" s="23"/>
      <c r="J827" s="17">
        <f t="shared" si="36"/>
        <v>1</v>
      </c>
      <c r="K827" s="17">
        <f t="shared" si="37"/>
        <v>1</v>
      </c>
      <c r="L827" s="18">
        <v>3</v>
      </c>
      <c r="M827" s="18">
        <v>1</v>
      </c>
    </row>
    <row r="828" spans="1:13" s="21" customFormat="1" ht="36">
      <c r="A828" s="7">
        <v>111</v>
      </c>
      <c r="B828" s="14" t="s">
        <v>163</v>
      </c>
      <c r="C828" s="7" t="s">
        <v>164</v>
      </c>
      <c r="D828" s="15" t="s">
        <v>2125</v>
      </c>
      <c r="E828" s="7" t="s">
        <v>2126</v>
      </c>
      <c r="F828" s="20" t="s">
        <v>2128</v>
      </c>
      <c r="G828" s="20"/>
      <c r="H828" s="4"/>
      <c r="I828" s="23"/>
      <c r="J828" s="17">
        <f t="shared" si="36"/>
        <v>1</v>
      </c>
      <c r="K828" s="17">
        <f t="shared" si="37"/>
        <v>1</v>
      </c>
      <c r="L828" s="18">
        <v>3</v>
      </c>
      <c r="M828" s="18">
        <v>2</v>
      </c>
    </row>
    <row r="829" spans="1:13" ht="48" customHeight="1">
      <c r="A829" s="7">
        <v>822</v>
      </c>
      <c r="B829" s="2" t="s">
        <v>2129</v>
      </c>
      <c r="C829" s="3" t="s">
        <v>2130</v>
      </c>
      <c r="D829" s="2" t="s">
        <v>2125</v>
      </c>
      <c r="E829" s="3" t="s">
        <v>2126</v>
      </c>
      <c r="F829" s="3" t="s">
        <v>2131</v>
      </c>
      <c r="J829" s="17">
        <f t="shared" si="36"/>
        <v>0</v>
      </c>
      <c r="K829" s="17">
        <f t="shared" si="37"/>
        <v>1</v>
      </c>
      <c r="L829" s="18">
        <v>1</v>
      </c>
      <c r="M829" s="18">
        <v>3</v>
      </c>
    </row>
    <row r="830" spans="1:13" ht="36">
      <c r="A830" s="13">
        <v>823</v>
      </c>
      <c r="B830" s="2" t="s">
        <v>2132</v>
      </c>
      <c r="C830" s="3" t="s">
        <v>2133</v>
      </c>
      <c r="D830" s="2" t="s">
        <v>2134</v>
      </c>
      <c r="E830" s="3" t="s">
        <v>2135</v>
      </c>
      <c r="J830" s="17">
        <f t="shared" si="36"/>
        <v>0</v>
      </c>
      <c r="K830" s="17">
        <f t="shared" si="37"/>
        <v>0</v>
      </c>
      <c r="L830" s="18">
        <v>1</v>
      </c>
      <c r="M830" s="18">
        <v>1</v>
      </c>
    </row>
    <row r="831" spans="1:13" ht="36">
      <c r="A831" s="7">
        <v>824</v>
      </c>
      <c r="B831" s="2" t="s">
        <v>2136</v>
      </c>
      <c r="C831" s="3" t="s">
        <v>2137</v>
      </c>
      <c r="D831" s="2" t="s">
        <v>2138</v>
      </c>
      <c r="E831" s="3" t="s">
        <v>2139</v>
      </c>
      <c r="J831" s="17">
        <f t="shared" si="36"/>
        <v>0</v>
      </c>
      <c r="K831" s="17">
        <f t="shared" si="37"/>
        <v>0</v>
      </c>
      <c r="L831" s="18">
        <v>1</v>
      </c>
      <c r="M831" s="18">
        <v>1</v>
      </c>
    </row>
    <row r="832" spans="1:13" ht="36">
      <c r="A832" s="7">
        <v>825</v>
      </c>
      <c r="B832" s="2" t="s">
        <v>2140</v>
      </c>
      <c r="C832" s="3" t="s">
        <v>2141</v>
      </c>
      <c r="D832" s="2" t="s">
        <v>2142</v>
      </c>
      <c r="E832" s="3" t="s">
        <v>2143</v>
      </c>
      <c r="J832" s="17">
        <f t="shared" si="36"/>
        <v>0</v>
      </c>
      <c r="K832" s="17">
        <f t="shared" si="37"/>
        <v>0</v>
      </c>
      <c r="L832" s="18">
        <v>1</v>
      </c>
      <c r="M832" s="18">
        <v>1</v>
      </c>
    </row>
    <row r="833" spans="1:13" ht="48">
      <c r="A833" s="13">
        <v>826</v>
      </c>
      <c r="B833" s="2" t="s">
        <v>2144</v>
      </c>
      <c r="C833" s="3" t="s">
        <v>2145</v>
      </c>
      <c r="D833" s="2" t="s">
        <v>2146</v>
      </c>
      <c r="E833" s="3" t="s">
        <v>2147</v>
      </c>
      <c r="J833" s="17">
        <f t="shared" si="36"/>
        <v>0</v>
      </c>
      <c r="K833" s="17">
        <f t="shared" si="37"/>
        <v>0</v>
      </c>
      <c r="L833" s="18">
        <v>1</v>
      </c>
      <c r="M833" s="18">
        <v>1</v>
      </c>
    </row>
    <row r="834" spans="1:13" s="21" customFormat="1" ht="24.75">
      <c r="A834" s="7">
        <v>156</v>
      </c>
      <c r="B834" s="14" t="s">
        <v>465</v>
      </c>
      <c r="C834" s="7" t="s">
        <v>466</v>
      </c>
      <c r="D834" s="15" t="s">
        <v>2148</v>
      </c>
      <c r="E834" s="7" t="s">
        <v>2149</v>
      </c>
      <c r="F834" s="7" t="s">
        <v>2150</v>
      </c>
      <c r="G834" s="7"/>
      <c r="H834" s="4"/>
      <c r="I834" s="23"/>
      <c r="J834" s="17">
        <f t="shared" si="36"/>
        <v>1</v>
      </c>
      <c r="K834" s="17">
        <f t="shared" si="37"/>
        <v>1</v>
      </c>
      <c r="L834" s="18">
        <v>4</v>
      </c>
      <c r="M834" s="18">
        <v>1</v>
      </c>
    </row>
    <row r="835" spans="1:13" s="21" customFormat="1" ht="36">
      <c r="A835" s="7">
        <v>159</v>
      </c>
      <c r="B835" s="14" t="s">
        <v>104</v>
      </c>
      <c r="C835" s="7" t="s">
        <v>105</v>
      </c>
      <c r="D835" s="15" t="s">
        <v>2148</v>
      </c>
      <c r="E835" s="7" t="s">
        <v>2149</v>
      </c>
      <c r="F835" s="7" t="s">
        <v>2151</v>
      </c>
      <c r="G835" s="7"/>
      <c r="H835" s="4"/>
      <c r="I835" s="23"/>
      <c r="J835" s="17">
        <f aca="true" t="shared" si="38" ref="J835:J898">LEN(B835)-6</f>
        <v>1</v>
      </c>
      <c r="K835" s="17">
        <f aca="true" t="shared" si="39" ref="K835:K898">LEN(D835)-5</f>
        <v>1</v>
      </c>
      <c r="L835" s="18">
        <v>3</v>
      </c>
      <c r="M835" s="18">
        <v>2</v>
      </c>
    </row>
    <row r="836" spans="1:13" s="21" customFormat="1" ht="36">
      <c r="A836" s="7">
        <v>162</v>
      </c>
      <c r="B836" s="14" t="s">
        <v>107</v>
      </c>
      <c r="C836" s="7" t="s">
        <v>108</v>
      </c>
      <c r="D836" s="15" t="s">
        <v>2148</v>
      </c>
      <c r="E836" s="7" t="s">
        <v>2149</v>
      </c>
      <c r="F836" s="7" t="s">
        <v>2152</v>
      </c>
      <c r="G836" s="7"/>
      <c r="H836" s="4"/>
      <c r="I836" s="23"/>
      <c r="J836" s="17">
        <f t="shared" si="38"/>
        <v>1</v>
      </c>
      <c r="K836" s="17">
        <f t="shared" si="39"/>
        <v>1</v>
      </c>
      <c r="L836" s="18">
        <v>3</v>
      </c>
      <c r="M836" s="18">
        <v>3</v>
      </c>
    </row>
    <row r="837" spans="1:13" ht="36" customHeight="1">
      <c r="A837" s="7">
        <v>827</v>
      </c>
      <c r="B837" s="2" t="s">
        <v>2153</v>
      </c>
      <c r="C837" s="3" t="s">
        <v>2154</v>
      </c>
      <c r="D837" s="2" t="s">
        <v>2148</v>
      </c>
      <c r="E837" s="3" t="s">
        <v>2149</v>
      </c>
      <c r="F837" s="3" t="s">
        <v>2155</v>
      </c>
      <c r="J837" s="17">
        <f t="shared" si="38"/>
        <v>0</v>
      </c>
      <c r="K837" s="17">
        <f t="shared" si="39"/>
        <v>1</v>
      </c>
      <c r="L837" s="18">
        <v>1</v>
      </c>
      <c r="M837" s="18">
        <v>4</v>
      </c>
    </row>
    <row r="838" spans="1:13" ht="36">
      <c r="A838" s="7">
        <v>828</v>
      </c>
      <c r="B838" s="2" t="s">
        <v>2156</v>
      </c>
      <c r="C838" s="3" t="s">
        <v>2157</v>
      </c>
      <c r="D838" s="2" t="s">
        <v>2158</v>
      </c>
      <c r="E838" s="3" t="s">
        <v>2159</v>
      </c>
      <c r="J838" s="17">
        <f t="shared" si="38"/>
        <v>0</v>
      </c>
      <c r="K838" s="17">
        <f t="shared" si="39"/>
        <v>0</v>
      </c>
      <c r="L838" s="18">
        <v>1</v>
      </c>
      <c r="M838" s="18">
        <v>1</v>
      </c>
    </row>
    <row r="839" spans="1:13" ht="36">
      <c r="A839" s="13">
        <v>829</v>
      </c>
      <c r="B839" s="2" t="s">
        <v>2160</v>
      </c>
      <c r="C839" s="3" t="s">
        <v>2161</v>
      </c>
      <c r="D839" s="2" t="s">
        <v>2162</v>
      </c>
      <c r="E839" s="3" t="s">
        <v>2163</v>
      </c>
      <c r="J839" s="17">
        <f t="shared" si="38"/>
        <v>0</v>
      </c>
      <c r="K839" s="17">
        <f t="shared" si="39"/>
        <v>0</v>
      </c>
      <c r="L839" s="18">
        <v>1</v>
      </c>
      <c r="M839" s="18">
        <v>1</v>
      </c>
    </row>
    <row r="840" spans="1:13" ht="36">
      <c r="A840" s="7">
        <v>830</v>
      </c>
      <c r="B840" s="2" t="s">
        <v>2164</v>
      </c>
      <c r="C840" s="3" t="s">
        <v>2165</v>
      </c>
      <c r="D840" s="2" t="s">
        <v>2166</v>
      </c>
      <c r="E840" s="3" t="s">
        <v>2167</v>
      </c>
      <c r="J840" s="17">
        <f t="shared" si="38"/>
        <v>0</v>
      </c>
      <c r="K840" s="17">
        <f t="shared" si="39"/>
        <v>0</v>
      </c>
      <c r="L840" s="18">
        <v>1</v>
      </c>
      <c r="M840" s="18">
        <v>1</v>
      </c>
    </row>
    <row r="841" spans="1:13" ht="36">
      <c r="A841" s="7">
        <v>831</v>
      </c>
      <c r="B841" s="2" t="s">
        <v>2168</v>
      </c>
      <c r="C841" s="3" t="s">
        <v>2169</v>
      </c>
      <c r="D841" s="2" t="s">
        <v>2170</v>
      </c>
      <c r="E841" s="3" t="s">
        <v>2171</v>
      </c>
      <c r="J841" s="17">
        <f t="shared" si="38"/>
        <v>0</v>
      </c>
      <c r="K841" s="17">
        <f t="shared" si="39"/>
        <v>0</v>
      </c>
      <c r="L841" s="18">
        <v>1</v>
      </c>
      <c r="M841" s="18">
        <v>1</v>
      </c>
    </row>
    <row r="842" spans="1:13" ht="36">
      <c r="A842" s="13">
        <v>832</v>
      </c>
      <c r="B842" s="2" t="s">
        <v>2172</v>
      </c>
      <c r="C842" s="3" t="s">
        <v>2173</v>
      </c>
      <c r="D842" s="2" t="s">
        <v>2174</v>
      </c>
      <c r="E842" s="3" t="s">
        <v>2175</v>
      </c>
      <c r="J842" s="17">
        <f t="shared" si="38"/>
        <v>0</v>
      </c>
      <c r="K842" s="17">
        <f t="shared" si="39"/>
        <v>0</v>
      </c>
      <c r="L842" s="18">
        <v>1</v>
      </c>
      <c r="M842" s="18">
        <v>1</v>
      </c>
    </row>
    <row r="843" spans="1:13" ht="36">
      <c r="A843" s="7">
        <v>833</v>
      </c>
      <c r="B843" s="2" t="s">
        <v>2176</v>
      </c>
      <c r="C843" s="3" t="s">
        <v>2177</v>
      </c>
      <c r="D843" s="2" t="s">
        <v>2178</v>
      </c>
      <c r="E843" s="3" t="s">
        <v>2179</v>
      </c>
      <c r="J843" s="17">
        <f t="shared" si="38"/>
        <v>0</v>
      </c>
      <c r="K843" s="17">
        <f t="shared" si="39"/>
        <v>0</v>
      </c>
      <c r="L843" s="18">
        <v>1</v>
      </c>
      <c r="M843" s="18">
        <v>1</v>
      </c>
    </row>
    <row r="844" spans="1:13" ht="36">
      <c r="A844" s="7">
        <v>834</v>
      </c>
      <c r="B844" s="2" t="s">
        <v>2180</v>
      </c>
      <c r="C844" s="3" t="s">
        <v>2181</v>
      </c>
      <c r="D844" s="2" t="s">
        <v>2182</v>
      </c>
      <c r="E844" s="3" t="s">
        <v>2183</v>
      </c>
      <c r="J844" s="17">
        <f t="shared" si="38"/>
        <v>0</v>
      </c>
      <c r="K844" s="17">
        <f t="shared" si="39"/>
        <v>0</v>
      </c>
      <c r="L844" s="18">
        <v>1</v>
      </c>
      <c r="M844" s="18">
        <v>1</v>
      </c>
    </row>
    <row r="845" spans="1:13" ht="24.75">
      <c r="A845" s="13">
        <v>835</v>
      </c>
      <c r="B845" s="2" t="s">
        <v>2184</v>
      </c>
      <c r="C845" s="3" t="s">
        <v>2185</v>
      </c>
      <c r="D845" s="2" t="s">
        <v>2186</v>
      </c>
      <c r="E845" s="3" t="s">
        <v>2187</v>
      </c>
      <c r="J845" s="17">
        <f t="shared" si="38"/>
        <v>0</v>
      </c>
      <c r="K845" s="17">
        <f t="shared" si="39"/>
        <v>0</v>
      </c>
      <c r="L845" s="18">
        <v>1</v>
      </c>
      <c r="M845" s="18">
        <v>1</v>
      </c>
    </row>
    <row r="846" spans="1:13" ht="36">
      <c r="A846" s="7">
        <v>836</v>
      </c>
      <c r="B846" s="2" t="s">
        <v>2188</v>
      </c>
      <c r="C846" s="3" t="s">
        <v>2189</v>
      </c>
      <c r="D846" s="2" t="s">
        <v>2190</v>
      </c>
      <c r="E846" s="3" t="s">
        <v>2191</v>
      </c>
      <c r="J846" s="17">
        <f t="shared" si="38"/>
        <v>1</v>
      </c>
      <c r="K846" s="17">
        <f t="shared" si="39"/>
        <v>0</v>
      </c>
      <c r="L846" s="18">
        <v>1</v>
      </c>
      <c r="M846" s="18">
        <v>1</v>
      </c>
    </row>
    <row r="847" spans="1:13" ht="36">
      <c r="A847" s="7">
        <v>837</v>
      </c>
      <c r="B847" s="2" t="s">
        <v>2188</v>
      </c>
      <c r="C847" s="3" t="s">
        <v>2189</v>
      </c>
      <c r="D847" s="2" t="s">
        <v>2192</v>
      </c>
      <c r="E847" s="3" t="s">
        <v>2193</v>
      </c>
      <c r="J847" s="17">
        <f t="shared" si="38"/>
        <v>1</v>
      </c>
      <c r="K847" s="17">
        <f t="shared" si="39"/>
        <v>0</v>
      </c>
      <c r="L847" s="18">
        <v>2</v>
      </c>
      <c r="M847" s="18">
        <v>1</v>
      </c>
    </row>
    <row r="848" spans="1:13" ht="48" customHeight="1">
      <c r="A848" s="13">
        <v>838</v>
      </c>
      <c r="B848" s="2" t="s">
        <v>2194</v>
      </c>
      <c r="C848" s="3" t="s">
        <v>2195</v>
      </c>
      <c r="D848" s="2" t="s">
        <v>2196</v>
      </c>
      <c r="E848" s="3" t="s">
        <v>2197</v>
      </c>
      <c r="F848" s="3" t="s">
        <v>2198</v>
      </c>
      <c r="J848" s="17">
        <f t="shared" si="38"/>
        <v>1</v>
      </c>
      <c r="K848" s="17">
        <f t="shared" si="39"/>
        <v>1</v>
      </c>
      <c r="L848" s="18">
        <v>1</v>
      </c>
      <c r="M848" s="18">
        <v>1</v>
      </c>
    </row>
    <row r="849" spans="1:13" ht="36">
      <c r="A849" s="13">
        <v>844</v>
      </c>
      <c r="B849" s="2" t="s">
        <v>2199</v>
      </c>
      <c r="C849" s="3" t="s">
        <v>2200</v>
      </c>
      <c r="D849" s="2" t="s">
        <v>2196</v>
      </c>
      <c r="E849" s="3" t="s">
        <v>2197</v>
      </c>
      <c r="F849" s="3" t="s">
        <v>2201</v>
      </c>
      <c r="J849" s="17">
        <f t="shared" si="38"/>
        <v>1</v>
      </c>
      <c r="K849" s="17">
        <f t="shared" si="39"/>
        <v>1</v>
      </c>
      <c r="L849" s="18">
        <v>1</v>
      </c>
      <c r="M849" s="18">
        <v>2</v>
      </c>
    </row>
    <row r="850" spans="1:13" ht="48">
      <c r="A850" s="7">
        <v>852</v>
      </c>
      <c r="B850" s="2" t="s">
        <v>2202</v>
      </c>
      <c r="C850" s="3" t="s">
        <v>2203</v>
      </c>
      <c r="D850" s="2" t="s">
        <v>2196</v>
      </c>
      <c r="E850" s="3" t="s">
        <v>2197</v>
      </c>
      <c r="F850" s="3" t="s">
        <v>2204</v>
      </c>
      <c r="J850" s="17">
        <f t="shared" si="38"/>
        <v>1</v>
      </c>
      <c r="K850" s="17">
        <f t="shared" si="39"/>
        <v>1</v>
      </c>
      <c r="L850" s="18">
        <v>1</v>
      </c>
      <c r="M850" s="18">
        <v>3</v>
      </c>
    </row>
    <row r="851" spans="1:13" ht="36">
      <c r="A851" s="7">
        <v>840</v>
      </c>
      <c r="B851" s="2" t="s">
        <v>2205</v>
      </c>
      <c r="C851" s="3" t="s">
        <v>2206</v>
      </c>
      <c r="D851" s="2" t="s">
        <v>2207</v>
      </c>
      <c r="E851" s="3" t="s">
        <v>2208</v>
      </c>
      <c r="F851" s="3" t="s">
        <v>2209</v>
      </c>
      <c r="J851" s="17">
        <f t="shared" si="38"/>
        <v>1</v>
      </c>
      <c r="K851" s="17">
        <f t="shared" si="39"/>
        <v>1</v>
      </c>
      <c r="L851" s="18">
        <v>1</v>
      </c>
      <c r="M851" s="18">
        <v>1</v>
      </c>
    </row>
    <row r="852" spans="1:13" ht="36">
      <c r="A852" s="13">
        <v>847</v>
      </c>
      <c r="B852" s="2" t="s">
        <v>2210</v>
      </c>
      <c r="C852" s="3" t="s">
        <v>2211</v>
      </c>
      <c r="D852" s="2" t="s">
        <v>2207</v>
      </c>
      <c r="E852" s="3" t="s">
        <v>2208</v>
      </c>
      <c r="F852" s="3" t="s">
        <v>2212</v>
      </c>
      <c r="J852" s="17">
        <f t="shared" si="38"/>
        <v>1</v>
      </c>
      <c r="K852" s="17">
        <f t="shared" si="39"/>
        <v>1</v>
      </c>
      <c r="L852" s="18">
        <v>1</v>
      </c>
      <c r="M852" s="18">
        <v>2</v>
      </c>
    </row>
    <row r="853" spans="1:13" ht="36">
      <c r="A853" s="13">
        <v>841</v>
      </c>
      <c r="B853" s="2" t="s">
        <v>2205</v>
      </c>
      <c r="C853" s="3" t="s">
        <v>2206</v>
      </c>
      <c r="D853" s="2" t="s">
        <v>2213</v>
      </c>
      <c r="E853" s="3" t="s">
        <v>2214</v>
      </c>
      <c r="F853" s="3" t="s">
        <v>2215</v>
      </c>
      <c r="J853" s="17">
        <f t="shared" si="38"/>
        <v>1</v>
      </c>
      <c r="K853" s="17">
        <f t="shared" si="39"/>
        <v>1</v>
      </c>
      <c r="L853" s="18">
        <v>2</v>
      </c>
      <c r="M853" s="18">
        <v>1</v>
      </c>
    </row>
    <row r="854" spans="1:13" ht="48">
      <c r="A854" s="7">
        <v>867</v>
      </c>
      <c r="B854" s="2" t="s">
        <v>2216</v>
      </c>
      <c r="C854" s="3" t="s">
        <v>2217</v>
      </c>
      <c r="D854" s="2" t="s">
        <v>2213</v>
      </c>
      <c r="E854" s="3" t="s">
        <v>2214</v>
      </c>
      <c r="F854" s="3" t="s">
        <v>2218</v>
      </c>
      <c r="J854" s="17">
        <f t="shared" si="38"/>
        <v>1</v>
      </c>
      <c r="K854" s="17">
        <f t="shared" si="39"/>
        <v>1</v>
      </c>
      <c r="L854" s="18">
        <v>1</v>
      </c>
      <c r="M854" s="18">
        <v>2</v>
      </c>
    </row>
    <row r="855" spans="1:13" ht="36">
      <c r="A855" s="7">
        <v>842</v>
      </c>
      <c r="B855" s="2" t="s">
        <v>2219</v>
      </c>
      <c r="C855" s="3" t="s">
        <v>2220</v>
      </c>
      <c r="D855" s="2" t="s">
        <v>2221</v>
      </c>
      <c r="E855" s="3" t="s">
        <v>2222</v>
      </c>
      <c r="J855" s="17">
        <f t="shared" si="38"/>
        <v>0</v>
      </c>
      <c r="K855" s="17">
        <f t="shared" si="39"/>
        <v>0</v>
      </c>
      <c r="L855" s="18">
        <v>1</v>
      </c>
      <c r="M855" s="18">
        <v>1</v>
      </c>
    </row>
    <row r="856" spans="1:13" ht="36">
      <c r="A856" s="7">
        <v>843</v>
      </c>
      <c r="B856" s="2" t="s">
        <v>2223</v>
      </c>
      <c r="C856" s="3" t="s">
        <v>2224</v>
      </c>
      <c r="D856" s="2" t="s">
        <v>2225</v>
      </c>
      <c r="E856" s="3" t="s">
        <v>2226</v>
      </c>
      <c r="J856" s="17">
        <f t="shared" si="38"/>
        <v>0</v>
      </c>
      <c r="K856" s="17">
        <f t="shared" si="39"/>
        <v>0</v>
      </c>
      <c r="L856" s="18">
        <v>1</v>
      </c>
      <c r="M856" s="18">
        <v>1</v>
      </c>
    </row>
    <row r="857" spans="1:13" ht="36">
      <c r="A857" s="7">
        <v>848</v>
      </c>
      <c r="B857" s="2" t="s">
        <v>2210</v>
      </c>
      <c r="C857" s="3" t="s">
        <v>2211</v>
      </c>
      <c r="D857" s="2" t="s">
        <v>2227</v>
      </c>
      <c r="E857" s="3" t="s">
        <v>2228</v>
      </c>
      <c r="J857" s="17">
        <f t="shared" si="38"/>
        <v>1</v>
      </c>
      <c r="K857" s="17">
        <f t="shared" si="39"/>
        <v>0</v>
      </c>
      <c r="L857" s="18">
        <v>2</v>
      </c>
      <c r="M857" s="18">
        <v>1</v>
      </c>
    </row>
    <row r="858" spans="1:13" ht="36">
      <c r="A858" s="7">
        <v>849</v>
      </c>
      <c r="B858" s="2" t="s">
        <v>2210</v>
      </c>
      <c r="C858" s="3" t="s">
        <v>2211</v>
      </c>
      <c r="D858" s="2" t="s">
        <v>2229</v>
      </c>
      <c r="E858" s="3" t="s">
        <v>2230</v>
      </c>
      <c r="J858" s="17">
        <f t="shared" si="38"/>
        <v>1</v>
      </c>
      <c r="K858" s="17">
        <f t="shared" si="39"/>
        <v>0</v>
      </c>
      <c r="L858" s="18">
        <v>3</v>
      </c>
      <c r="M858" s="18">
        <v>1</v>
      </c>
    </row>
    <row r="859" spans="1:13" ht="36">
      <c r="A859" s="7">
        <v>839</v>
      </c>
      <c r="B859" s="2" t="s">
        <v>2194</v>
      </c>
      <c r="C859" s="3" t="s">
        <v>2195</v>
      </c>
      <c r="D859" s="2" t="s">
        <v>2231</v>
      </c>
      <c r="E859" s="3" t="s">
        <v>2232</v>
      </c>
      <c r="F859" s="3" t="s">
        <v>2233</v>
      </c>
      <c r="J859" s="17">
        <f t="shared" si="38"/>
        <v>1</v>
      </c>
      <c r="K859" s="17">
        <f t="shared" si="39"/>
        <v>1</v>
      </c>
      <c r="L859" s="18">
        <v>2</v>
      </c>
      <c r="M859" s="18">
        <v>1</v>
      </c>
    </row>
    <row r="860" spans="1:13" ht="36">
      <c r="A860" s="7">
        <v>845</v>
      </c>
      <c r="B860" s="2" t="s">
        <v>2199</v>
      </c>
      <c r="C860" s="3" t="s">
        <v>2200</v>
      </c>
      <c r="D860" s="2" t="s">
        <v>2231</v>
      </c>
      <c r="E860" s="3" t="s">
        <v>2232</v>
      </c>
      <c r="F860" s="3" t="s">
        <v>2234</v>
      </c>
      <c r="J860" s="17">
        <f t="shared" si="38"/>
        <v>1</v>
      </c>
      <c r="K860" s="17">
        <f t="shared" si="39"/>
        <v>1</v>
      </c>
      <c r="L860" s="18">
        <v>2</v>
      </c>
      <c r="M860" s="18">
        <v>2</v>
      </c>
    </row>
    <row r="861" spans="1:13" ht="36">
      <c r="A861" s="7">
        <v>846</v>
      </c>
      <c r="B861" s="2" t="s">
        <v>2235</v>
      </c>
      <c r="C861" s="3" t="s">
        <v>2236</v>
      </c>
      <c r="D861" s="2" t="s">
        <v>2231</v>
      </c>
      <c r="E861" s="3" t="s">
        <v>2232</v>
      </c>
      <c r="F861" s="3" t="s">
        <v>2237</v>
      </c>
      <c r="J861" s="17">
        <f t="shared" si="38"/>
        <v>0</v>
      </c>
      <c r="K861" s="17">
        <f t="shared" si="39"/>
        <v>1</v>
      </c>
      <c r="L861" s="18">
        <v>1</v>
      </c>
      <c r="M861" s="18">
        <v>3</v>
      </c>
    </row>
    <row r="862" spans="1:13" ht="94.5" customHeight="1">
      <c r="A862" s="13">
        <v>850</v>
      </c>
      <c r="B862" s="2" t="s">
        <v>2210</v>
      </c>
      <c r="C862" s="3" t="s">
        <v>2211</v>
      </c>
      <c r="D862" s="2" t="s">
        <v>2231</v>
      </c>
      <c r="E862" s="3" t="s">
        <v>2232</v>
      </c>
      <c r="F862" s="3" t="s">
        <v>2238</v>
      </c>
      <c r="J862" s="17">
        <f t="shared" si="38"/>
        <v>1</v>
      </c>
      <c r="K862" s="17">
        <f t="shared" si="39"/>
        <v>1</v>
      </c>
      <c r="L862" s="18">
        <v>4</v>
      </c>
      <c r="M862" s="18">
        <v>4</v>
      </c>
    </row>
    <row r="863" spans="1:13" ht="48">
      <c r="A863" s="13">
        <v>868</v>
      </c>
      <c r="B863" s="2" t="s">
        <v>2216</v>
      </c>
      <c r="C863" s="3" t="s">
        <v>2217</v>
      </c>
      <c r="D863" s="2" t="s">
        <v>2231</v>
      </c>
      <c r="E863" s="3" t="s">
        <v>2232</v>
      </c>
      <c r="F863" s="3" t="s">
        <v>2239</v>
      </c>
      <c r="J863" s="17">
        <f t="shared" si="38"/>
        <v>1</v>
      </c>
      <c r="K863" s="17">
        <f t="shared" si="39"/>
        <v>1</v>
      </c>
      <c r="L863" s="18">
        <v>2</v>
      </c>
      <c r="M863" s="18">
        <v>5</v>
      </c>
    </row>
    <row r="864" spans="1:13" ht="36">
      <c r="A864" s="7">
        <v>863</v>
      </c>
      <c r="B864" s="2" t="s">
        <v>2240</v>
      </c>
      <c r="C864" s="3" t="s">
        <v>2241</v>
      </c>
      <c r="D864" s="2" t="s">
        <v>2242</v>
      </c>
      <c r="E864" s="3" t="s">
        <v>2243</v>
      </c>
      <c r="J864" s="17">
        <f t="shared" si="38"/>
        <v>0</v>
      </c>
      <c r="K864" s="17">
        <f t="shared" si="39"/>
        <v>0</v>
      </c>
      <c r="L864" s="18">
        <v>1</v>
      </c>
      <c r="M864" s="18">
        <v>1</v>
      </c>
    </row>
    <row r="865" spans="1:13" ht="36">
      <c r="A865" s="7">
        <v>864</v>
      </c>
      <c r="B865" s="2" t="s">
        <v>2244</v>
      </c>
      <c r="C865" s="3" t="s">
        <v>2245</v>
      </c>
      <c r="D865" s="2" t="s">
        <v>2246</v>
      </c>
      <c r="E865" s="3" t="s">
        <v>2247</v>
      </c>
      <c r="J865" s="17">
        <f t="shared" si="38"/>
        <v>0</v>
      </c>
      <c r="K865" s="17">
        <f t="shared" si="39"/>
        <v>0</v>
      </c>
      <c r="L865" s="18">
        <v>1</v>
      </c>
      <c r="M865" s="18">
        <v>1</v>
      </c>
    </row>
    <row r="866" spans="1:13" ht="36">
      <c r="A866" s="13">
        <v>865</v>
      </c>
      <c r="B866" s="2" t="s">
        <v>2248</v>
      </c>
      <c r="C866" s="3" t="s">
        <v>2249</v>
      </c>
      <c r="D866" s="2" t="s">
        <v>2250</v>
      </c>
      <c r="E866" s="3" t="s">
        <v>2251</v>
      </c>
      <c r="J866" s="17">
        <f t="shared" si="38"/>
        <v>1</v>
      </c>
      <c r="K866" s="17">
        <f t="shared" si="39"/>
        <v>0</v>
      </c>
      <c r="L866" s="18">
        <v>1</v>
      </c>
      <c r="M866" s="18">
        <v>1</v>
      </c>
    </row>
    <row r="867" spans="1:13" ht="117.75" customHeight="1">
      <c r="A867" s="7">
        <v>866</v>
      </c>
      <c r="B867" s="2" t="s">
        <v>2248</v>
      </c>
      <c r="C867" s="3" t="s">
        <v>2252</v>
      </c>
      <c r="D867" s="2" t="s">
        <v>2253</v>
      </c>
      <c r="E867" s="3" t="s">
        <v>2254</v>
      </c>
      <c r="F867" s="3" t="s">
        <v>2255</v>
      </c>
      <c r="G867" s="3" t="s">
        <v>71</v>
      </c>
      <c r="H867" s="16">
        <v>39409</v>
      </c>
      <c r="I867" s="23" t="s">
        <v>17</v>
      </c>
      <c r="J867" s="17">
        <f t="shared" si="38"/>
        <v>1</v>
      </c>
      <c r="K867" s="17">
        <f t="shared" si="39"/>
        <v>1</v>
      </c>
      <c r="L867" s="18">
        <v>2</v>
      </c>
      <c r="M867" s="18">
        <v>1</v>
      </c>
    </row>
    <row r="868" spans="1:13" ht="117.75" customHeight="1">
      <c r="A868" s="7">
        <v>869</v>
      </c>
      <c r="B868" s="2" t="s">
        <v>2216</v>
      </c>
      <c r="C868" s="3" t="s">
        <v>2217</v>
      </c>
      <c r="D868" s="2" t="s">
        <v>2253</v>
      </c>
      <c r="E868" s="3" t="s">
        <v>2254</v>
      </c>
      <c r="F868" s="3" t="s">
        <v>2256</v>
      </c>
      <c r="G868" s="3" t="s">
        <v>71</v>
      </c>
      <c r="H868" s="16">
        <v>39409</v>
      </c>
      <c r="I868" s="23" t="s">
        <v>17</v>
      </c>
      <c r="J868" s="17">
        <f t="shared" si="38"/>
        <v>1</v>
      </c>
      <c r="K868" s="17">
        <f t="shared" si="39"/>
        <v>1</v>
      </c>
      <c r="L868" s="18">
        <v>3</v>
      </c>
      <c r="M868" s="18">
        <v>2</v>
      </c>
    </row>
    <row r="869" spans="1:13" ht="24.75">
      <c r="A869" s="7">
        <v>870</v>
      </c>
      <c r="B869" s="2" t="s">
        <v>2257</v>
      </c>
      <c r="C869" s="3" t="s">
        <v>2258</v>
      </c>
      <c r="D869" s="2" t="s">
        <v>2259</v>
      </c>
      <c r="E869" s="3" t="s">
        <v>2260</v>
      </c>
      <c r="J869" s="17">
        <f t="shared" si="38"/>
        <v>0</v>
      </c>
      <c r="K869" s="17">
        <f t="shared" si="39"/>
        <v>0</v>
      </c>
      <c r="L869" s="18">
        <v>1</v>
      </c>
      <c r="M869" s="18">
        <v>1</v>
      </c>
    </row>
    <row r="870" spans="1:13" ht="36">
      <c r="A870" s="13">
        <v>871</v>
      </c>
      <c r="B870" s="2" t="s">
        <v>2261</v>
      </c>
      <c r="C870" s="3" t="s">
        <v>2262</v>
      </c>
      <c r="D870" s="2" t="s">
        <v>2263</v>
      </c>
      <c r="E870" s="3" t="s">
        <v>2264</v>
      </c>
      <c r="J870" s="17">
        <f t="shared" si="38"/>
        <v>0</v>
      </c>
      <c r="K870" s="17">
        <f t="shared" si="39"/>
        <v>0</v>
      </c>
      <c r="L870" s="18">
        <v>1</v>
      </c>
      <c r="M870" s="18">
        <v>1</v>
      </c>
    </row>
    <row r="871" spans="1:13" ht="36" customHeight="1">
      <c r="A871" s="7">
        <v>872</v>
      </c>
      <c r="B871" s="2" t="s">
        <v>2265</v>
      </c>
      <c r="C871" s="3" t="s">
        <v>2266</v>
      </c>
      <c r="D871" s="2" t="s">
        <v>2267</v>
      </c>
      <c r="E871" s="3" t="s">
        <v>2268</v>
      </c>
      <c r="F871" s="3" t="s">
        <v>2269</v>
      </c>
      <c r="J871" s="17">
        <f t="shared" si="38"/>
        <v>0</v>
      </c>
      <c r="K871" s="17">
        <f t="shared" si="39"/>
        <v>1</v>
      </c>
      <c r="L871" s="18">
        <v>1</v>
      </c>
      <c r="M871" s="18">
        <v>1</v>
      </c>
    </row>
    <row r="872" spans="1:13" ht="36">
      <c r="A872" s="7">
        <v>873</v>
      </c>
      <c r="B872" s="2" t="s">
        <v>2270</v>
      </c>
      <c r="C872" s="3" t="s">
        <v>2271</v>
      </c>
      <c r="D872" s="2" t="s">
        <v>2267</v>
      </c>
      <c r="E872" s="3" t="s">
        <v>2268</v>
      </c>
      <c r="F872" s="3" t="s">
        <v>2272</v>
      </c>
      <c r="J872" s="17">
        <f t="shared" si="38"/>
        <v>1</v>
      </c>
      <c r="K872" s="17">
        <f t="shared" si="39"/>
        <v>1</v>
      </c>
      <c r="L872" s="18">
        <v>1</v>
      </c>
      <c r="M872" s="18">
        <v>2</v>
      </c>
    </row>
    <row r="873" spans="1:13" ht="36">
      <c r="A873" s="13">
        <v>874</v>
      </c>
      <c r="B873" s="2" t="s">
        <v>2270</v>
      </c>
      <c r="C873" s="3" t="s">
        <v>2271</v>
      </c>
      <c r="D873" s="2" t="s">
        <v>2273</v>
      </c>
      <c r="E873" s="3" t="s">
        <v>2274</v>
      </c>
      <c r="J873" s="17">
        <f t="shared" si="38"/>
        <v>1</v>
      </c>
      <c r="K873" s="17">
        <f t="shared" si="39"/>
        <v>0</v>
      </c>
      <c r="L873" s="18">
        <v>2</v>
      </c>
      <c r="M873" s="18">
        <v>1</v>
      </c>
    </row>
    <row r="874" spans="1:13" ht="36">
      <c r="A874" s="7">
        <v>875</v>
      </c>
      <c r="B874" s="2" t="s">
        <v>2275</v>
      </c>
      <c r="C874" s="3" t="s">
        <v>2276</v>
      </c>
      <c r="D874" s="2" t="s">
        <v>2277</v>
      </c>
      <c r="E874" s="3" t="s">
        <v>2278</v>
      </c>
      <c r="J874" s="17">
        <f t="shared" si="38"/>
        <v>0</v>
      </c>
      <c r="K874" s="17">
        <f t="shared" si="39"/>
        <v>0</v>
      </c>
      <c r="L874" s="18">
        <v>1</v>
      </c>
      <c r="M874" s="18">
        <v>1</v>
      </c>
    </row>
    <row r="875" spans="1:13" ht="36">
      <c r="A875" s="7">
        <v>855</v>
      </c>
      <c r="B875" s="2" t="s">
        <v>2279</v>
      </c>
      <c r="C875" s="3" t="s">
        <v>2280</v>
      </c>
      <c r="D875" s="2" t="s">
        <v>2281</v>
      </c>
      <c r="E875" s="3" t="s">
        <v>2282</v>
      </c>
      <c r="J875" s="17">
        <f t="shared" si="38"/>
        <v>0</v>
      </c>
      <c r="K875" s="17">
        <f t="shared" si="39"/>
        <v>0</v>
      </c>
      <c r="L875" s="18">
        <v>1</v>
      </c>
      <c r="M875" s="18">
        <v>1</v>
      </c>
    </row>
    <row r="876" spans="1:13" ht="48">
      <c r="A876" s="13">
        <v>856</v>
      </c>
      <c r="B876" s="2" t="s">
        <v>2283</v>
      </c>
      <c r="C876" s="3" t="s">
        <v>2284</v>
      </c>
      <c r="D876" s="2" t="s">
        <v>2285</v>
      </c>
      <c r="E876" s="3" t="s">
        <v>2286</v>
      </c>
      <c r="J876" s="17">
        <f t="shared" si="38"/>
        <v>0</v>
      </c>
      <c r="K876" s="17">
        <f t="shared" si="39"/>
        <v>0</v>
      </c>
      <c r="L876" s="18">
        <v>1</v>
      </c>
      <c r="M876" s="18">
        <v>1</v>
      </c>
    </row>
    <row r="877" spans="1:13" ht="48">
      <c r="A877" s="7">
        <v>857</v>
      </c>
      <c r="B877" s="2" t="s">
        <v>2287</v>
      </c>
      <c r="C877" s="3" t="s">
        <v>2288</v>
      </c>
      <c r="D877" s="2" t="s">
        <v>2289</v>
      </c>
      <c r="E877" s="3" t="s">
        <v>2290</v>
      </c>
      <c r="J877" s="17">
        <f t="shared" si="38"/>
        <v>0</v>
      </c>
      <c r="K877" s="17">
        <f t="shared" si="39"/>
        <v>0</v>
      </c>
      <c r="L877" s="18">
        <v>1</v>
      </c>
      <c r="M877" s="18">
        <v>1</v>
      </c>
    </row>
    <row r="878" spans="1:13" ht="48">
      <c r="A878" s="7">
        <v>851</v>
      </c>
      <c r="B878" s="2" t="s">
        <v>2291</v>
      </c>
      <c r="C878" s="3" t="s">
        <v>2292</v>
      </c>
      <c r="D878" s="2" t="s">
        <v>2293</v>
      </c>
      <c r="E878" s="3" t="s">
        <v>2294</v>
      </c>
      <c r="J878" s="17">
        <f t="shared" si="38"/>
        <v>0</v>
      </c>
      <c r="K878" s="17">
        <f t="shared" si="39"/>
        <v>0</v>
      </c>
      <c r="L878" s="18">
        <v>1</v>
      </c>
      <c r="M878" s="18">
        <v>1</v>
      </c>
    </row>
    <row r="879" spans="1:13" ht="36">
      <c r="A879" s="7">
        <v>858</v>
      </c>
      <c r="B879" s="2" t="s">
        <v>2295</v>
      </c>
      <c r="C879" s="3" t="s">
        <v>2296</v>
      </c>
      <c r="D879" s="2" t="s">
        <v>2297</v>
      </c>
      <c r="E879" s="3" t="s">
        <v>2298</v>
      </c>
      <c r="F879" s="3" t="s">
        <v>2299</v>
      </c>
      <c r="J879" s="17">
        <f t="shared" si="38"/>
        <v>0</v>
      </c>
      <c r="K879" s="17">
        <f t="shared" si="39"/>
        <v>1</v>
      </c>
      <c r="L879" s="18">
        <v>1</v>
      </c>
      <c r="M879" s="18">
        <v>1</v>
      </c>
    </row>
    <row r="880" spans="1:13" ht="48">
      <c r="A880" s="13">
        <v>859</v>
      </c>
      <c r="B880" s="2" t="s">
        <v>2300</v>
      </c>
      <c r="C880" s="3" t="s">
        <v>2301</v>
      </c>
      <c r="D880" s="2" t="s">
        <v>2297</v>
      </c>
      <c r="E880" s="3" t="s">
        <v>2298</v>
      </c>
      <c r="F880" s="3" t="s">
        <v>2302</v>
      </c>
      <c r="J880" s="17">
        <f t="shared" si="38"/>
        <v>0</v>
      </c>
      <c r="K880" s="17">
        <f t="shared" si="39"/>
        <v>1</v>
      </c>
      <c r="L880" s="18">
        <v>1</v>
      </c>
      <c r="M880" s="18">
        <v>2</v>
      </c>
    </row>
    <row r="881" spans="1:13" ht="48">
      <c r="A881" s="13">
        <v>853</v>
      </c>
      <c r="B881" s="2" t="s">
        <v>2202</v>
      </c>
      <c r="C881" s="3" t="s">
        <v>2203</v>
      </c>
      <c r="D881" s="2" t="s">
        <v>2303</v>
      </c>
      <c r="E881" s="3" t="s">
        <v>2304</v>
      </c>
      <c r="J881" s="17">
        <f t="shared" si="38"/>
        <v>1</v>
      </c>
      <c r="K881" s="17">
        <f t="shared" si="39"/>
        <v>0</v>
      </c>
      <c r="L881" s="18">
        <v>2</v>
      </c>
      <c r="M881" s="18">
        <v>1</v>
      </c>
    </row>
    <row r="882" spans="1:13" ht="36">
      <c r="A882" s="7">
        <v>860</v>
      </c>
      <c r="B882" s="2" t="s">
        <v>2305</v>
      </c>
      <c r="C882" s="3" t="s">
        <v>2306</v>
      </c>
      <c r="D882" s="2" t="s">
        <v>2307</v>
      </c>
      <c r="E882" s="3" t="s">
        <v>2308</v>
      </c>
      <c r="J882" s="17">
        <f t="shared" si="38"/>
        <v>0</v>
      </c>
      <c r="K882" s="17">
        <f t="shared" si="39"/>
        <v>0</v>
      </c>
      <c r="L882" s="18">
        <v>1</v>
      </c>
      <c r="M882" s="18">
        <v>1</v>
      </c>
    </row>
    <row r="883" spans="1:13" ht="36">
      <c r="A883" s="7">
        <v>861</v>
      </c>
      <c r="B883" s="2" t="s">
        <v>2309</v>
      </c>
      <c r="C883" s="3" t="s">
        <v>2310</v>
      </c>
      <c r="D883" s="2" t="s">
        <v>2311</v>
      </c>
      <c r="E883" s="3" t="s">
        <v>2312</v>
      </c>
      <c r="J883" s="17">
        <f t="shared" si="38"/>
        <v>0</v>
      </c>
      <c r="K883" s="17">
        <f t="shared" si="39"/>
        <v>0</v>
      </c>
      <c r="L883" s="18">
        <v>1</v>
      </c>
      <c r="M883" s="18">
        <v>1</v>
      </c>
    </row>
    <row r="884" spans="1:13" ht="48">
      <c r="A884" s="13">
        <v>862</v>
      </c>
      <c r="B884" s="2" t="s">
        <v>2313</v>
      </c>
      <c r="C884" s="3" t="s">
        <v>2314</v>
      </c>
      <c r="D884" s="2" t="s">
        <v>2315</v>
      </c>
      <c r="E884" s="3" t="s">
        <v>2316</v>
      </c>
      <c r="J884" s="17">
        <f t="shared" si="38"/>
        <v>0</v>
      </c>
      <c r="K884" s="17">
        <f t="shared" si="39"/>
        <v>0</v>
      </c>
      <c r="L884" s="18">
        <v>1</v>
      </c>
      <c r="M884" s="18">
        <v>1</v>
      </c>
    </row>
    <row r="885" spans="1:13" ht="36">
      <c r="A885" s="7">
        <v>854</v>
      </c>
      <c r="B885" s="2" t="s">
        <v>2317</v>
      </c>
      <c r="C885" s="3" t="s">
        <v>2318</v>
      </c>
      <c r="D885" s="2" t="s">
        <v>2319</v>
      </c>
      <c r="E885" s="3" t="s">
        <v>2320</v>
      </c>
      <c r="J885" s="17">
        <f t="shared" si="38"/>
        <v>0</v>
      </c>
      <c r="K885" s="17">
        <f t="shared" si="39"/>
        <v>0</v>
      </c>
      <c r="L885" s="18">
        <v>1</v>
      </c>
      <c r="M885" s="18">
        <v>1</v>
      </c>
    </row>
    <row r="886" spans="1:13" ht="24.75">
      <c r="A886" s="7">
        <v>876</v>
      </c>
      <c r="B886" s="2" t="s">
        <v>2321</v>
      </c>
      <c r="C886" s="3" t="s">
        <v>2322</v>
      </c>
      <c r="D886" s="2" t="s">
        <v>2323</v>
      </c>
      <c r="E886" s="3" t="s">
        <v>2324</v>
      </c>
      <c r="F886" s="3" t="s">
        <v>2325</v>
      </c>
      <c r="I886" s="23"/>
      <c r="J886" s="17">
        <f t="shared" si="38"/>
        <v>1</v>
      </c>
      <c r="K886" s="17">
        <f t="shared" si="39"/>
        <v>0</v>
      </c>
      <c r="L886" s="18">
        <v>1</v>
      </c>
      <c r="M886" s="18">
        <v>1</v>
      </c>
    </row>
    <row r="887" spans="1:13" ht="24.75">
      <c r="A887" s="13">
        <v>877</v>
      </c>
      <c r="B887" s="2" t="s">
        <v>2321</v>
      </c>
      <c r="C887" s="3" t="s">
        <v>2322</v>
      </c>
      <c r="D887" s="2" t="s">
        <v>2326</v>
      </c>
      <c r="E887" s="3" t="s">
        <v>2327</v>
      </c>
      <c r="J887" s="17">
        <f t="shared" si="38"/>
        <v>1</v>
      </c>
      <c r="K887" s="17">
        <f t="shared" si="39"/>
        <v>0</v>
      </c>
      <c r="L887" s="18">
        <v>2</v>
      </c>
      <c r="M887" s="18">
        <v>1</v>
      </c>
    </row>
    <row r="888" spans="1:13" ht="24.75">
      <c r="A888" s="7">
        <v>878</v>
      </c>
      <c r="B888" s="2" t="s">
        <v>2328</v>
      </c>
      <c r="C888" s="3" t="s">
        <v>2329</v>
      </c>
      <c r="D888" s="2" t="s">
        <v>2330</v>
      </c>
      <c r="E888" s="3" t="s">
        <v>2329</v>
      </c>
      <c r="J888" s="17">
        <f t="shared" si="38"/>
        <v>0</v>
      </c>
      <c r="K888" s="17">
        <f t="shared" si="39"/>
        <v>0</v>
      </c>
      <c r="L888" s="18">
        <v>1</v>
      </c>
      <c r="M888" s="18">
        <v>1</v>
      </c>
    </row>
    <row r="889" spans="1:13" ht="24.75">
      <c r="A889" s="7">
        <v>879</v>
      </c>
      <c r="B889" s="2" t="s">
        <v>2331</v>
      </c>
      <c r="C889" s="3" t="s">
        <v>2332</v>
      </c>
      <c r="D889" s="2" t="s">
        <v>2333</v>
      </c>
      <c r="E889" s="3" t="s">
        <v>2332</v>
      </c>
      <c r="J889" s="17">
        <f t="shared" si="38"/>
        <v>0</v>
      </c>
      <c r="K889" s="17">
        <f t="shared" si="39"/>
        <v>0</v>
      </c>
      <c r="L889" s="18">
        <v>1</v>
      </c>
      <c r="M889" s="18">
        <v>1</v>
      </c>
    </row>
    <row r="890" spans="1:13" ht="12.75">
      <c r="A890" s="13">
        <v>880</v>
      </c>
      <c r="B890" s="2" t="s">
        <v>2334</v>
      </c>
      <c r="C890" s="3" t="s">
        <v>2335</v>
      </c>
      <c r="D890" s="2" t="s">
        <v>2336</v>
      </c>
      <c r="E890" s="3" t="s">
        <v>2335</v>
      </c>
      <c r="J890" s="17">
        <f t="shared" si="38"/>
        <v>0</v>
      </c>
      <c r="K890" s="17">
        <f t="shared" si="39"/>
        <v>0</v>
      </c>
      <c r="L890" s="18">
        <v>1</v>
      </c>
      <c r="M890" s="18">
        <v>1</v>
      </c>
    </row>
    <row r="891" spans="1:13" ht="12.75">
      <c r="A891" s="7">
        <v>881</v>
      </c>
      <c r="B891" s="2" t="s">
        <v>2337</v>
      </c>
      <c r="C891" s="3" t="s">
        <v>2338</v>
      </c>
      <c r="D891" s="2" t="s">
        <v>2339</v>
      </c>
      <c r="E891" s="3" t="s">
        <v>2338</v>
      </c>
      <c r="J891" s="17">
        <f t="shared" si="38"/>
        <v>0</v>
      </c>
      <c r="K891" s="17">
        <f t="shared" si="39"/>
        <v>0</v>
      </c>
      <c r="L891" s="18">
        <v>1</v>
      </c>
      <c r="M891" s="18">
        <v>1</v>
      </c>
    </row>
    <row r="892" spans="1:13" ht="12.75">
      <c r="A892" s="7">
        <v>882</v>
      </c>
      <c r="B892" s="2" t="s">
        <v>2340</v>
      </c>
      <c r="C892" s="3" t="s">
        <v>2341</v>
      </c>
      <c r="D892" s="2" t="s">
        <v>2342</v>
      </c>
      <c r="E892" s="3" t="s">
        <v>2343</v>
      </c>
      <c r="J892" s="17">
        <f t="shared" si="38"/>
        <v>0</v>
      </c>
      <c r="K892" s="17">
        <f t="shared" si="39"/>
        <v>0</v>
      </c>
      <c r="L892" s="18">
        <v>1</v>
      </c>
      <c r="M892" s="18">
        <v>1</v>
      </c>
    </row>
    <row r="893" spans="1:13" ht="12.75">
      <c r="A893" s="13">
        <v>883</v>
      </c>
      <c r="B893" s="2" t="s">
        <v>2344</v>
      </c>
      <c r="C893" s="3" t="s">
        <v>2345</v>
      </c>
      <c r="D893" s="2" t="s">
        <v>2346</v>
      </c>
      <c r="E893" s="3" t="s">
        <v>2345</v>
      </c>
      <c r="J893" s="17">
        <f t="shared" si="38"/>
        <v>0</v>
      </c>
      <c r="K893" s="17">
        <f t="shared" si="39"/>
        <v>0</v>
      </c>
      <c r="L893" s="18">
        <v>1</v>
      </c>
      <c r="M893" s="18">
        <v>1</v>
      </c>
    </row>
    <row r="894" spans="1:13" ht="12.75">
      <c r="A894" s="7">
        <v>884</v>
      </c>
      <c r="B894" s="2" t="s">
        <v>2347</v>
      </c>
      <c r="C894" s="3" t="s">
        <v>2348</v>
      </c>
      <c r="D894" s="2" t="s">
        <v>2349</v>
      </c>
      <c r="E894" s="3" t="s">
        <v>2348</v>
      </c>
      <c r="J894" s="17">
        <f t="shared" si="38"/>
        <v>0</v>
      </c>
      <c r="K894" s="17">
        <f t="shared" si="39"/>
        <v>0</v>
      </c>
      <c r="L894" s="18">
        <v>1</v>
      </c>
      <c r="M894" s="18">
        <v>1</v>
      </c>
    </row>
    <row r="895" spans="1:13" ht="24.75">
      <c r="A895" s="7">
        <v>885</v>
      </c>
      <c r="B895" s="2" t="s">
        <v>2350</v>
      </c>
      <c r="C895" s="3" t="s">
        <v>2351</v>
      </c>
      <c r="D895" s="2" t="s">
        <v>2352</v>
      </c>
      <c r="E895" s="3" t="s">
        <v>2351</v>
      </c>
      <c r="J895" s="17">
        <f t="shared" si="38"/>
        <v>0</v>
      </c>
      <c r="K895" s="17">
        <f t="shared" si="39"/>
        <v>0</v>
      </c>
      <c r="L895" s="18">
        <v>1</v>
      </c>
      <c r="M895" s="18">
        <v>1</v>
      </c>
    </row>
    <row r="896" spans="1:13" ht="24.75">
      <c r="A896" s="13">
        <v>886</v>
      </c>
      <c r="B896" s="2" t="s">
        <v>2353</v>
      </c>
      <c r="C896" s="3" t="s">
        <v>2354</v>
      </c>
      <c r="D896" s="2" t="s">
        <v>2355</v>
      </c>
      <c r="E896" s="3" t="s">
        <v>2356</v>
      </c>
      <c r="J896" s="17">
        <f t="shared" si="38"/>
        <v>1</v>
      </c>
      <c r="K896" s="17">
        <f t="shared" si="39"/>
        <v>0</v>
      </c>
      <c r="L896" s="18">
        <v>1</v>
      </c>
      <c r="M896" s="18">
        <v>1</v>
      </c>
    </row>
    <row r="897" spans="1:13" ht="36">
      <c r="A897" s="7">
        <v>888</v>
      </c>
      <c r="B897" s="2" t="s">
        <v>2357</v>
      </c>
      <c r="C897" s="3" t="s">
        <v>2358</v>
      </c>
      <c r="D897" s="2" t="s">
        <v>2359</v>
      </c>
      <c r="E897" s="3" t="s">
        <v>2360</v>
      </c>
      <c r="J897" s="17">
        <f t="shared" si="38"/>
        <v>0</v>
      </c>
      <c r="K897" s="17">
        <f t="shared" si="39"/>
        <v>0</v>
      </c>
      <c r="L897" s="18">
        <v>1</v>
      </c>
      <c r="M897" s="18">
        <v>1</v>
      </c>
    </row>
    <row r="898" spans="1:13" ht="36">
      <c r="A898" s="13">
        <v>889</v>
      </c>
      <c r="B898" s="2" t="s">
        <v>2361</v>
      </c>
      <c r="C898" s="3" t="s">
        <v>2362</v>
      </c>
      <c r="D898" s="2" t="s">
        <v>2363</v>
      </c>
      <c r="E898" s="3" t="s">
        <v>2364</v>
      </c>
      <c r="J898" s="17">
        <f t="shared" si="38"/>
        <v>0</v>
      </c>
      <c r="K898" s="17">
        <f t="shared" si="39"/>
        <v>0</v>
      </c>
      <c r="L898" s="18">
        <v>1</v>
      </c>
      <c r="M898" s="18">
        <v>1</v>
      </c>
    </row>
    <row r="899" spans="1:13" ht="36">
      <c r="A899" s="7">
        <v>890</v>
      </c>
      <c r="B899" s="2" t="s">
        <v>2365</v>
      </c>
      <c r="C899" s="3" t="s">
        <v>2366</v>
      </c>
      <c r="D899" s="2" t="s">
        <v>2367</v>
      </c>
      <c r="E899" s="3" t="s">
        <v>2368</v>
      </c>
      <c r="J899" s="17">
        <f aca="true" t="shared" si="40" ref="J899:J930">LEN(B899)-6</f>
        <v>0</v>
      </c>
      <c r="K899" s="17">
        <f aca="true" t="shared" si="41" ref="K899:K930">LEN(D899)-5</f>
        <v>0</v>
      </c>
      <c r="L899" s="18">
        <v>1</v>
      </c>
      <c r="M899" s="18">
        <v>1</v>
      </c>
    </row>
    <row r="900" spans="1:13" ht="24.75">
      <c r="A900" s="7">
        <v>891</v>
      </c>
      <c r="B900" s="2" t="s">
        <v>2369</v>
      </c>
      <c r="C900" s="3" t="s">
        <v>2370</v>
      </c>
      <c r="D900" s="2" t="s">
        <v>2371</v>
      </c>
      <c r="E900" s="3" t="s">
        <v>2372</v>
      </c>
      <c r="J900" s="17">
        <f t="shared" si="40"/>
        <v>0</v>
      </c>
      <c r="K900" s="17">
        <f t="shared" si="41"/>
        <v>0</v>
      </c>
      <c r="L900" s="18">
        <v>1</v>
      </c>
      <c r="M900" s="18">
        <v>1</v>
      </c>
    </row>
    <row r="901" spans="1:13" ht="36">
      <c r="A901" s="13">
        <v>892</v>
      </c>
      <c r="B901" s="2" t="s">
        <v>2373</v>
      </c>
      <c r="C901" s="3" t="s">
        <v>2374</v>
      </c>
      <c r="D901" s="2" t="s">
        <v>2375</v>
      </c>
      <c r="E901" s="3" t="s">
        <v>2376</v>
      </c>
      <c r="J901" s="17">
        <f t="shared" si="40"/>
        <v>0</v>
      </c>
      <c r="K901" s="17">
        <f t="shared" si="41"/>
        <v>0</v>
      </c>
      <c r="L901" s="18">
        <v>1</v>
      </c>
      <c r="M901" s="18">
        <v>1</v>
      </c>
    </row>
    <row r="902" spans="1:13" ht="36">
      <c r="A902" s="7">
        <v>893</v>
      </c>
      <c r="B902" s="2" t="s">
        <v>2377</v>
      </c>
      <c r="C902" s="3" t="s">
        <v>2378</v>
      </c>
      <c r="D902" s="2" t="s">
        <v>2379</v>
      </c>
      <c r="E902" s="3" t="s">
        <v>2380</v>
      </c>
      <c r="J902" s="17">
        <f t="shared" si="40"/>
        <v>1</v>
      </c>
      <c r="K902" s="17">
        <f t="shared" si="41"/>
        <v>0</v>
      </c>
      <c r="L902" s="18">
        <v>1</v>
      </c>
      <c r="M902" s="18">
        <v>1</v>
      </c>
    </row>
    <row r="903" spans="1:13" ht="24.75">
      <c r="A903" s="7">
        <v>887</v>
      </c>
      <c r="B903" s="2" t="s">
        <v>2353</v>
      </c>
      <c r="C903" s="3" t="s">
        <v>2354</v>
      </c>
      <c r="D903" s="2" t="s">
        <v>2381</v>
      </c>
      <c r="E903" s="3" t="s">
        <v>2382</v>
      </c>
      <c r="F903" s="3" t="s">
        <v>2383</v>
      </c>
      <c r="J903" s="17">
        <f t="shared" si="40"/>
        <v>1</v>
      </c>
      <c r="K903" s="17">
        <f t="shared" si="41"/>
        <v>1</v>
      </c>
      <c r="L903" s="18">
        <v>2</v>
      </c>
      <c r="M903" s="18">
        <v>1</v>
      </c>
    </row>
    <row r="904" spans="1:13" ht="36" customHeight="1">
      <c r="A904" s="7">
        <v>894</v>
      </c>
      <c r="B904" s="2" t="s">
        <v>2377</v>
      </c>
      <c r="C904" s="3" t="s">
        <v>2378</v>
      </c>
      <c r="D904" s="2" t="s">
        <v>2381</v>
      </c>
      <c r="E904" s="3" t="s">
        <v>2382</v>
      </c>
      <c r="F904" s="3" t="s">
        <v>2384</v>
      </c>
      <c r="J904" s="17">
        <f t="shared" si="40"/>
        <v>1</v>
      </c>
      <c r="K904" s="17">
        <f t="shared" si="41"/>
        <v>1</v>
      </c>
      <c r="L904" s="18">
        <v>2</v>
      </c>
      <c r="M904" s="18">
        <v>2</v>
      </c>
    </row>
    <row r="905" spans="1:13" ht="36">
      <c r="A905" s="7">
        <v>917</v>
      </c>
      <c r="B905" s="2" t="s">
        <v>2385</v>
      </c>
      <c r="C905" s="3" t="s">
        <v>2386</v>
      </c>
      <c r="D905" s="2" t="s">
        <v>2387</v>
      </c>
      <c r="E905" s="3" t="s">
        <v>2388</v>
      </c>
      <c r="J905" s="17">
        <f t="shared" si="40"/>
        <v>0</v>
      </c>
      <c r="K905" s="17">
        <f t="shared" si="41"/>
        <v>0</v>
      </c>
      <c r="L905" s="18">
        <v>1</v>
      </c>
      <c r="M905" s="18">
        <v>1</v>
      </c>
    </row>
    <row r="906" spans="1:13" ht="36">
      <c r="A906" s="7">
        <v>918</v>
      </c>
      <c r="B906" s="2" t="s">
        <v>2389</v>
      </c>
      <c r="C906" s="3" t="s">
        <v>2390</v>
      </c>
      <c r="D906" s="2" t="s">
        <v>2391</v>
      </c>
      <c r="E906" s="3" t="s">
        <v>2392</v>
      </c>
      <c r="J906" s="17">
        <f t="shared" si="40"/>
        <v>0</v>
      </c>
      <c r="K906" s="17">
        <f t="shared" si="41"/>
        <v>0</v>
      </c>
      <c r="L906" s="18">
        <v>1</v>
      </c>
      <c r="M906" s="18">
        <v>1</v>
      </c>
    </row>
    <row r="907" spans="1:13" ht="36">
      <c r="A907" s="13">
        <v>919</v>
      </c>
      <c r="B907" s="2" t="s">
        <v>2393</v>
      </c>
      <c r="C907" s="3" t="s">
        <v>2394</v>
      </c>
      <c r="D907" s="2" t="s">
        <v>2395</v>
      </c>
      <c r="E907" s="3" t="s">
        <v>2396</v>
      </c>
      <c r="J907" s="17">
        <f t="shared" si="40"/>
        <v>0</v>
      </c>
      <c r="K907" s="17">
        <f t="shared" si="41"/>
        <v>0</v>
      </c>
      <c r="L907" s="18">
        <v>1</v>
      </c>
      <c r="M907" s="18">
        <v>1</v>
      </c>
    </row>
    <row r="908" spans="1:13" ht="24.75">
      <c r="A908" s="7">
        <v>899</v>
      </c>
      <c r="B908" s="2" t="s">
        <v>2397</v>
      </c>
      <c r="C908" s="3" t="s">
        <v>2398</v>
      </c>
      <c r="D908" s="2" t="s">
        <v>2399</v>
      </c>
      <c r="E908" s="3" t="s">
        <v>2400</v>
      </c>
      <c r="J908" s="17">
        <f t="shared" si="40"/>
        <v>0</v>
      </c>
      <c r="K908" s="17">
        <f t="shared" si="41"/>
        <v>0</v>
      </c>
      <c r="L908" s="18">
        <v>1</v>
      </c>
      <c r="M908" s="18">
        <v>1</v>
      </c>
    </row>
    <row r="909" spans="1:13" ht="36">
      <c r="A909" s="7">
        <v>914</v>
      </c>
      <c r="B909" s="2" t="s">
        <v>2401</v>
      </c>
      <c r="C909" s="3" t="s">
        <v>2402</v>
      </c>
      <c r="D909" s="2" t="s">
        <v>2403</v>
      </c>
      <c r="E909" s="3" t="s">
        <v>2404</v>
      </c>
      <c r="J909" s="17">
        <f t="shared" si="40"/>
        <v>0</v>
      </c>
      <c r="K909" s="17">
        <f t="shared" si="41"/>
        <v>0</v>
      </c>
      <c r="L909" s="18">
        <v>1</v>
      </c>
      <c r="M909" s="18">
        <v>1</v>
      </c>
    </row>
    <row r="910" spans="1:13" ht="24.75">
      <c r="A910" s="7">
        <v>915</v>
      </c>
      <c r="B910" s="2" t="s">
        <v>2405</v>
      </c>
      <c r="C910" s="3" t="s">
        <v>2406</v>
      </c>
      <c r="D910" s="2" t="s">
        <v>2407</v>
      </c>
      <c r="E910" s="3" t="s">
        <v>2406</v>
      </c>
      <c r="J910" s="17">
        <f t="shared" si="40"/>
        <v>0</v>
      </c>
      <c r="K910" s="17">
        <f t="shared" si="41"/>
        <v>0</v>
      </c>
      <c r="L910" s="18">
        <v>1</v>
      </c>
      <c r="M910" s="18">
        <v>1</v>
      </c>
    </row>
    <row r="911" spans="1:13" ht="36">
      <c r="A911" s="13">
        <v>916</v>
      </c>
      <c r="B911" s="2" t="s">
        <v>2408</v>
      </c>
      <c r="C911" s="3" t="s">
        <v>2409</v>
      </c>
      <c r="D911" s="2" t="s">
        <v>2410</v>
      </c>
      <c r="E911" s="3" t="s">
        <v>2409</v>
      </c>
      <c r="J911" s="17">
        <f t="shared" si="40"/>
        <v>0</v>
      </c>
      <c r="K911" s="17">
        <f t="shared" si="41"/>
        <v>0</v>
      </c>
      <c r="L911" s="18">
        <v>1</v>
      </c>
      <c r="M911" s="18">
        <v>1</v>
      </c>
    </row>
    <row r="912" spans="1:13" ht="117.75">
      <c r="A912" s="7">
        <v>905</v>
      </c>
      <c r="B912" s="2" t="s">
        <v>2411</v>
      </c>
      <c r="C912" s="3" t="s">
        <v>2412</v>
      </c>
      <c r="D912" s="2" t="s">
        <v>2413</v>
      </c>
      <c r="E912" s="3" t="s">
        <v>2412</v>
      </c>
      <c r="G912" s="3" t="s">
        <v>375</v>
      </c>
      <c r="H912" s="16">
        <v>39409</v>
      </c>
      <c r="I912" s="23" t="s">
        <v>17</v>
      </c>
      <c r="J912" s="17">
        <f t="shared" si="40"/>
        <v>1</v>
      </c>
      <c r="K912" s="17">
        <f t="shared" si="41"/>
        <v>0</v>
      </c>
      <c r="L912" s="18">
        <v>1</v>
      </c>
      <c r="M912" s="18">
        <v>1</v>
      </c>
    </row>
    <row r="913" spans="1:13" ht="48">
      <c r="A913" s="7">
        <v>902</v>
      </c>
      <c r="B913" s="2" t="s">
        <v>2414</v>
      </c>
      <c r="C913" s="3" t="s">
        <v>2415</v>
      </c>
      <c r="D913" s="2" t="s">
        <v>2416</v>
      </c>
      <c r="E913" s="3" t="s">
        <v>2417</v>
      </c>
      <c r="F913" s="3" t="s">
        <v>2418</v>
      </c>
      <c r="J913" s="17">
        <f t="shared" si="40"/>
        <v>1</v>
      </c>
      <c r="K913" s="17">
        <f t="shared" si="41"/>
        <v>1</v>
      </c>
      <c r="L913" s="18">
        <v>1</v>
      </c>
      <c r="M913" s="18">
        <v>1</v>
      </c>
    </row>
    <row r="914" spans="1:13" ht="24.75" customHeight="1">
      <c r="A914" s="13">
        <v>907</v>
      </c>
      <c r="B914" s="2" t="s">
        <v>2419</v>
      </c>
      <c r="C914" s="3" t="s">
        <v>2420</v>
      </c>
      <c r="D914" s="2" t="s">
        <v>2416</v>
      </c>
      <c r="E914" s="3" t="s">
        <v>2417</v>
      </c>
      <c r="F914" s="3" t="s">
        <v>2421</v>
      </c>
      <c r="J914" s="17">
        <f t="shared" si="40"/>
        <v>1</v>
      </c>
      <c r="K914" s="17">
        <f t="shared" si="41"/>
        <v>1</v>
      </c>
      <c r="L914" s="18">
        <v>1</v>
      </c>
      <c r="M914" s="18">
        <v>2</v>
      </c>
    </row>
    <row r="915" spans="1:13" ht="36">
      <c r="A915" s="13">
        <v>898</v>
      </c>
      <c r="B915" s="2" t="s">
        <v>2422</v>
      </c>
      <c r="C915" s="3" t="s">
        <v>2423</v>
      </c>
      <c r="D915" s="2" t="s">
        <v>2424</v>
      </c>
      <c r="E915" s="3" t="s">
        <v>2425</v>
      </c>
      <c r="F915" s="3" t="s">
        <v>2426</v>
      </c>
      <c r="J915" s="17">
        <f t="shared" si="40"/>
        <v>0</v>
      </c>
      <c r="K915" s="17">
        <f t="shared" si="41"/>
        <v>1</v>
      </c>
      <c r="L915" s="18">
        <v>1</v>
      </c>
      <c r="M915" s="18">
        <v>1</v>
      </c>
    </row>
    <row r="916" spans="1:13" ht="36">
      <c r="A916" s="13">
        <v>904</v>
      </c>
      <c r="B916" s="2" t="s">
        <v>2427</v>
      </c>
      <c r="C916" s="3" t="s">
        <v>2428</v>
      </c>
      <c r="D916" s="2" t="s">
        <v>2424</v>
      </c>
      <c r="E916" s="3" t="s">
        <v>2425</v>
      </c>
      <c r="F916" s="3" t="s">
        <v>2429</v>
      </c>
      <c r="J916" s="17">
        <f t="shared" si="40"/>
        <v>0</v>
      </c>
      <c r="K916" s="17">
        <f t="shared" si="41"/>
        <v>1</v>
      </c>
      <c r="L916" s="18">
        <v>1</v>
      </c>
      <c r="M916" s="18">
        <v>2</v>
      </c>
    </row>
    <row r="917" spans="1:13" ht="36">
      <c r="A917" s="7">
        <v>908</v>
      </c>
      <c r="B917" s="2" t="s">
        <v>2419</v>
      </c>
      <c r="C917" s="3" t="s">
        <v>2420</v>
      </c>
      <c r="D917" s="2" t="s">
        <v>2424</v>
      </c>
      <c r="E917" s="3" t="s">
        <v>2425</v>
      </c>
      <c r="F917" s="3" t="s">
        <v>2430</v>
      </c>
      <c r="J917" s="17">
        <f t="shared" si="40"/>
        <v>1</v>
      </c>
      <c r="K917" s="17">
        <f t="shared" si="41"/>
        <v>1</v>
      </c>
      <c r="L917" s="18">
        <v>2</v>
      </c>
      <c r="M917" s="18">
        <v>3</v>
      </c>
    </row>
    <row r="918" spans="1:13" ht="36">
      <c r="A918" s="7">
        <v>911</v>
      </c>
      <c r="B918" s="2" t="s">
        <v>2431</v>
      </c>
      <c r="C918" s="3" t="s">
        <v>2432</v>
      </c>
      <c r="D918" s="2" t="s">
        <v>2424</v>
      </c>
      <c r="E918" s="3" t="s">
        <v>2425</v>
      </c>
      <c r="F918" s="3" t="s">
        <v>2433</v>
      </c>
      <c r="J918" s="17">
        <f t="shared" si="40"/>
        <v>0</v>
      </c>
      <c r="K918" s="17">
        <f t="shared" si="41"/>
        <v>1</v>
      </c>
      <c r="L918" s="18">
        <v>1</v>
      </c>
      <c r="M918" s="18">
        <v>4</v>
      </c>
    </row>
    <row r="919" spans="1:13" ht="48">
      <c r="A919" s="7">
        <v>900</v>
      </c>
      <c r="B919" s="2" t="s">
        <v>2434</v>
      </c>
      <c r="C919" s="3" t="s">
        <v>2435</v>
      </c>
      <c r="D919" s="2" t="s">
        <v>2436</v>
      </c>
      <c r="E919" s="3" t="s">
        <v>2437</v>
      </c>
      <c r="J919" s="17">
        <f t="shared" si="40"/>
        <v>0</v>
      </c>
      <c r="K919" s="17">
        <f t="shared" si="41"/>
        <v>0</v>
      </c>
      <c r="L919" s="18">
        <v>1</v>
      </c>
      <c r="M919" s="18">
        <v>1</v>
      </c>
    </row>
    <row r="920" spans="1:13" ht="48">
      <c r="A920" s="13">
        <v>901</v>
      </c>
      <c r="B920" s="2" t="s">
        <v>2438</v>
      </c>
      <c r="C920" s="3" t="s">
        <v>2439</v>
      </c>
      <c r="D920" s="2" t="s">
        <v>2440</v>
      </c>
      <c r="E920" s="3" t="s">
        <v>2441</v>
      </c>
      <c r="J920" s="17">
        <f t="shared" si="40"/>
        <v>0</v>
      </c>
      <c r="K920" s="17">
        <f t="shared" si="41"/>
        <v>0</v>
      </c>
      <c r="L920" s="18">
        <v>1</v>
      </c>
      <c r="M920" s="18">
        <v>1</v>
      </c>
    </row>
    <row r="921" spans="1:13" ht="24.75">
      <c r="A921" s="7">
        <v>909</v>
      </c>
      <c r="B921" s="2" t="s">
        <v>2442</v>
      </c>
      <c r="C921" s="3" t="s">
        <v>2443</v>
      </c>
      <c r="D921" s="2" t="s">
        <v>2444</v>
      </c>
      <c r="E921" s="3" t="s">
        <v>2445</v>
      </c>
      <c r="F921" s="3" t="s">
        <v>2446</v>
      </c>
      <c r="J921" s="17">
        <f t="shared" si="40"/>
        <v>0</v>
      </c>
      <c r="K921" s="17">
        <f t="shared" si="41"/>
        <v>1</v>
      </c>
      <c r="L921" s="18">
        <v>1</v>
      </c>
      <c r="M921" s="18">
        <v>1</v>
      </c>
    </row>
    <row r="922" spans="1:13" ht="36" customHeight="1">
      <c r="A922" s="13">
        <v>910</v>
      </c>
      <c r="B922" s="2" t="s">
        <v>2447</v>
      </c>
      <c r="C922" s="3" t="s">
        <v>2448</v>
      </c>
      <c r="D922" s="2" t="s">
        <v>2444</v>
      </c>
      <c r="E922" s="3" t="s">
        <v>2445</v>
      </c>
      <c r="F922" s="3" t="s">
        <v>2449</v>
      </c>
      <c r="J922" s="17">
        <f t="shared" si="40"/>
        <v>0</v>
      </c>
      <c r="K922" s="17">
        <f t="shared" si="41"/>
        <v>1</v>
      </c>
      <c r="L922" s="18">
        <v>1</v>
      </c>
      <c r="M922" s="18">
        <v>2</v>
      </c>
    </row>
    <row r="923" spans="1:13" ht="117.75">
      <c r="A923" s="7">
        <v>923</v>
      </c>
      <c r="B923" s="2" t="s">
        <v>2450</v>
      </c>
      <c r="C923" s="3" t="s">
        <v>2451</v>
      </c>
      <c r="D923" s="2" t="s">
        <v>2452</v>
      </c>
      <c r="E923" s="3" t="s">
        <v>2453</v>
      </c>
      <c r="F923" s="3" t="s">
        <v>2454</v>
      </c>
      <c r="G923" s="3" t="s">
        <v>71</v>
      </c>
      <c r="H923" s="16">
        <v>39409</v>
      </c>
      <c r="I923" s="23" t="s">
        <v>17</v>
      </c>
      <c r="J923" s="17">
        <f t="shared" si="40"/>
        <v>0</v>
      </c>
      <c r="K923" s="17">
        <f t="shared" si="41"/>
        <v>1</v>
      </c>
      <c r="L923" s="18">
        <v>1</v>
      </c>
      <c r="M923" s="18">
        <v>1</v>
      </c>
    </row>
    <row r="924" spans="1:13" ht="117.75">
      <c r="A924" s="13">
        <v>925</v>
      </c>
      <c r="B924" s="2" t="s">
        <v>2455</v>
      </c>
      <c r="C924" s="3" t="s">
        <v>2456</v>
      </c>
      <c r="D924" s="2" t="s">
        <v>2452</v>
      </c>
      <c r="E924" s="3" t="s">
        <v>2453</v>
      </c>
      <c r="F924" s="3" t="s">
        <v>2457</v>
      </c>
      <c r="G924" s="3" t="s">
        <v>50</v>
      </c>
      <c r="H924" s="16">
        <v>39409</v>
      </c>
      <c r="I924" s="23" t="s">
        <v>17</v>
      </c>
      <c r="J924" s="17">
        <f t="shared" si="40"/>
        <v>1</v>
      </c>
      <c r="K924" s="17">
        <f t="shared" si="41"/>
        <v>1</v>
      </c>
      <c r="L924" s="18">
        <v>1</v>
      </c>
      <c r="M924" s="18">
        <v>2</v>
      </c>
    </row>
    <row r="925" spans="1:13" ht="48">
      <c r="A925" s="7">
        <v>903</v>
      </c>
      <c r="B925" s="2" t="s">
        <v>2414</v>
      </c>
      <c r="C925" s="3" t="s">
        <v>2415</v>
      </c>
      <c r="D925" s="2" t="s">
        <v>2458</v>
      </c>
      <c r="E925" s="3" t="s">
        <v>2459</v>
      </c>
      <c r="J925" s="17">
        <f t="shared" si="40"/>
        <v>1</v>
      </c>
      <c r="K925" s="17">
        <f t="shared" si="41"/>
        <v>0</v>
      </c>
      <c r="L925" s="18">
        <v>2</v>
      </c>
      <c r="M925" s="18">
        <v>1</v>
      </c>
    </row>
    <row r="926" spans="1:13" ht="36">
      <c r="A926" s="13">
        <v>922</v>
      </c>
      <c r="B926" s="2" t="s">
        <v>2460</v>
      </c>
      <c r="C926" s="3" t="s">
        <v>2461</v>
      </c>
      <c r="D926" s="2" t="s">
        <v>2462</v>
      </c>
      <c r="E926" s="3" t="s">
        <v>2463</v>
      </c>
      <c r="J926" s="17">
        <f t="shared" si="40"/>
        <v>0</v>
      </c>
      <c r="K926" s="17">
        <f t="shared" si="41"/>
        <v>0</v>
      </c>
      <c r="L926" s="18">
        <v>1</v>
      </c>
      <c r="M926" s="18">
        <v>1</v>
      </c>
    </row>
    <row r="927" spans="1:13" ht="36" customHeight="1">
      <c r="A927" s="7">
        <v>912</v>
      </c>
      <c r="B927" s="2" t="s">
        <v>2464</v>
      </c>
      <c r="C927" s="3" t="s">
        <v>2465</v>
      </c>
      <c r="D927" s="2" t="s">
        <v>2466</v>
      </c>
      <c r="E927" s="3" t="s">
        <v>2467</v>
      </c>
      <c r="F927" s="3" t="s">
        <v>2468</v>
      </c>
      <c r="J927" s="17">
        <f t="shared" si="40"/>
        <v>0</v>
      </c>
      <c r="K927" s="17">
        <f t="shared" si="41"/>
        <v>1</v>
      </c>
      <c r="L927" s="18">
        <v>1</v>
      </c>
      <c r="M927" s="18">
        <v>1</v>
      </c>
    </row>
    <row r="928" spans="1:13" ht="117.75">
      <c r="A928" s="7">
        <v>926</v>
      </c>
      <c r="B928" s="2" t="s">
        <v>2455</v>
      </c>
      <c r="C928" s="3" t="s">
        <v>2456</v>
      </c>
      <c r="D928" s="2" t="s">
        <v>2466</v>
      </c>
      <c r="E928" s="3" t="s">
        <v>2467</v>
      </c>
      <c r="F928" s="3" t="s">
        <v>2469</v>
      </c>
      <c r="G928" s="3" t="s">
        <v>208</v>
      </c>
      <c r="H928" s="16">
        <v>39409</v>
      </c>
      <c r="I928" s="23" t="s">
        <v>17</v>
      </c>
      <c r="J928" s="17">
        <f t="shared" si="40"/>
        <v>1</v>
      </c>
      <c r="K928" s="17">
        <f t="shared" si="41"/>
        <v>1</v>
      </c>
      <c r="L928" s="18">
        <v>2</v>
      </c>
      <c r="M928" s="18">
        <v>2</v>
      </c>
    </row>
    <row r="929" spans="1:13" ht="59.25">
      <c r="A929" s="7">
        <v>920</v>
      </c>
      <c r="B929" s="2" t="s">
        <v>2470</v>
      </c>
      <c r="C929" s="3" t="s">
        <v>2471</v>
      </c>
      <c r="D929" s="2" t="s">
        <v>2472</v>
      </c>
      <c r="E929" s="3" t="s">
        <v>2473</v>
      </c>
      <c r="J929" s="17">
        <f t="shared" si="40"/>
        <v>1</v>
      </c>
      <c r="K929" s="17">
        <f t="shared" si="41"/>
        <v>0</v>
      </c>
      <c r="L929" s="18">
        <v>1</v>
      </c>
      <c r="M929" s="18">
        <v>1</v>
      </c>
    </row>
    <row r="930" spans="1:13" ht="24.75">
      <c r="A930" s="7">
        <v>924</v>
      </c>
      <c r="B930" s="2" t="s">
        <v>2474</v>
      </c>
      <c r="C930" s="3" t="s">
        <v>2475</v>
      </c>
      <c r="D930" s="2" t="s">
        <v>2476</v>
      </c>
      <c r="E930" s="3" t="s">
        <v>2477</v>
      </c>
      <c r="F930" s="3" t="s">
        <v>2478</v>
      </c>
      <c r="J930" s="17">
        <f t="shared" si="40"/>
        <v>0</v>
      </c>
      <c r="K930" s="17">
        <f t="shared" si="41"/>
        <v>0</v>
      </c>
      <c r="L930" s="18">
        <v>1</v>
      </c>
      <c r="M930" s="18">
        <v>1</v>
      </c>
    </row>
    <row r="931" spans="1:13" ht="117.75" customHeight="1">
      <c r="A931" s="7">
        <v>896</v>
      </c>
      <c r="B931" s="2" t="s">
        <v>2479</v>
      </c>
      <c r="C931" s="3" t="s">
        <v>2480</v>
      </c>
      <c r="D931" s="2" t="s">
        <v>2481</v>
      </c>
      <c r="E931" s="3" t="s">
        <v>2482</v>
      </c>
      <c r="F931" s="3" t="s">
        <v>2483</v>
      </c>
      <c r="G931" s="3" t="s">
        <v>71</v>
      </c>
      <c r="H931" s="16">
        <v>39409</v>
      </c>
      <c r="I931" s="23" t="s">
        <v>17</v>
      </c>
      <c r="J931" s="17">
        <f aca="true" t="shared" si="42" ref="J931:J962">LEN(B931)-6</f>
        <v>0</v>
      </c>
      <c r="K931" s="17">
        <f aca="true" t="shared" si="43" ref="K931:K962">LEN(D931)-5</f>
        <v>1</v>
      </c>
      <c r="L931" s="18">
        <v>1</v>
      </c>
      <c r="M931" s="18">
        <v>1</v>
      </c>
    </row>
    <row r="932" spans="1:13" ht="36">
      <c r="A932" s="7">
        <v>897</v>
      </c>
      <c r="B932" s="2" t="s">
        <v>2484</v>
      </c>
      <c r="C932" s="3" t="s">
        <v>2485</v>
      </c>
      <c r="D932" s="2" t="s">
        <v>2481</v>
      </c>
      <c r="E932" s="3" t="s">
        <v>2482</v>
      </c>
      <c r="F932" s="3" t="s">
        <v>2486</v>
      </c>
      <c r="J932" s="17">
        <f t="shared" si="42"/>
        <v>0</v>
      </c>
      <c r="K932" s="17">
        <f t="shared" si="43"/>
        <v>1</v>
      </c>
      <c r="L932" s="18">
        <v>1</v>
      </c>
      <c r="M932" s="18">
        <v>2</v>
      </c>
    </row>
    <row r="933" spans="1:13" ht="117.75">
      <c r="A933" s="7">
        <v>906</v>
      </c>
      <c r="B933" s="2" t="s">
        <v>2411</v>
      </c>
      <c r="C933" s="3" t="s">
        <v>2412</v>
      </c>
      <c r="D933" s="2" t="s">
        <v>2481</v>
      </c>
      <c r="E933" s="3" t="s">
        <v>2482</v>
      </c>
      <c r="F933" s="3" t="s">
        <v>2487</v>
      </c>
      <c r="G933" s="3" t="s">
        <v>2488</v>
      </c>
      <c r="H933" s="16">
        <v>39409</v>
      </c>
      <c r="I933" s="23" t="s">
        <v>17</v>
      </c>
      <c r="J933" s="17">
        <f t="shared" si="42"/>
        <v>1</v>
      </c>
      <c r="K933" s="17">
        <f t="shared" si="43"/>
        <v>1</v>
      </c>
      <c r="L933" s="18">
        <v>2</v>
      </c>
      <c r="M933" s="18">
        <v>3</v>
      </c>
    </row>
    <row r="934" spans="1:13" ht="117.75" customHeight="1">
      <c r="A934" s="13">
        <v>913</v>
      </c>
      <c r="B934" s="2" t="s">
        <v>2489</v>
      </c>
      <c r="C934" s="3" t="s">
        <v>2490</v>
      </c>
      <c r="D934" s="2" t="s">
        <v>2481</v>
      </c>
      <c r="E934" s="3" t="s">
        <v>2482</v>
      </c>
      <c r="F934" s="3" t="s">
        <v>2491</v>
      </c>
      <c r="G934" s="3" t="s">
        <v>123</v>
      </c>
      <c r="H934" s="16">
        <v>39409</v>
      </c>
      <c r="I934" s="23" t="s">
        <v>17</v>
      </c>
      <c r="J934" s="17">
        <f t="shared" si="42"/>
        <v>0</v>
      </c>
      <c r="K934" s="17">
        <f t="shared" si="43"/>
        <v>1</v>
      </c>
      <c r="L934" s="18">
        <v>1</v>
      </c>
      <c r="M934" s="18">
        <v>4</v>
      </c>
    </row>
    <row r="935" spans="1:13" ht="59.25">
      <c r="A935" s="7">
        <v>921</v>
      </c>
      <c r="B935" s="2" t="s">
        <v>2470</v>
      </c>
      <c r="C935" s="3" t="s">
        <v>2471</v>
      </c>
      <c r="D935" s="2" t="s">
        <v>2481</v>
      </c>
      <c r="E935" s="3" t="s">
        <v>2482</v>
      </c>
      <c r="F935" s="3" t="s">
        <v>2492</v>
      </c>
      <c r="J935" s="17">
        <f t="shared" si="42"/>
        <v>1</v>
      </c>
      <c r="K935" s="17">
        <f t="shared" si="43"/>
        <v>1</v>
      </c>
      <c r="L935" s="18">
        <v>2</v>
      </c>
      <c r="M935" s="18">
        <v>5</v>
      </c>
    </row>
    <row r="936" spans="1:13" ht="94.5" customHeight="1">
      <c r="A936" s="7">
        <v>927</v>
      </c>
      <c r="B936" s="2" t="s">
        <v>2455</v>
      </c>
      <c r="C936" s="3" t="s">
        <v>2456</v>
      </c>
      <c r="D936" s="2" t="s">
        <v>2481</v>
      </c>
      <c r="E936" s="3" t="s">
        <v>2482</v>
      </c>
      <c r="F936" s="3" t="s">
        <v>2493</v>
      </c>
      <c r="J936" s="17">
        <f t="shared" si="42"/>
        <v>1</v>
      </c>
      <c r="K936" s="17">
        <f t="shared" si="43"/>
        <v>1</v>
      </c>
      <c r="L936" s="18">
        <v>3</v>
      </c>
      <c r="M936" s="18">
        <v>6</v>
      </c>
    </row>
    <row r="937" spans="1:13" ht="24.75">
      <c r="A937" s="13">
        <v>928</v>
      </c>
      <c r="B937" s="2" t="s">
        <v>2494</v>
      </c>
      <c r="C937" s="3" t="s">
        <v>2495</v>
      </c>
      <c r="D937" s="2" t="s">
        <v>2496</v>
      </c>
      <c r="E937" s="3" t="s">
        <v>2497</v>
      </c>
      <c r="F937" s="26"/>
      <c r="G937" s="26"/>
      <c r="J937" s="17">
        <f t="shared" si="42"/>
        <v>1</v>
      </c>
      <c r="K937" s="17">
        <f t="shared" si="43"/>
        <v>0</v>
      </c>
      <c r="L937" s="18">
        <v>1</v>
      </c>
      <c r="M937" s="18">
        <v>1</v>
      </c>
    </row>
    <row r="938" spans="1:13" ht="24.75">
      <c r="A938" s="7">
        <v>933</v>
      </c>
      <c r="B938" s="2" t="s">
        <v>2498</v>
      </c>
      <c r="C938" s="3" t="s">
        <v>2499</v>
      </c>
      <c r="D938" s="2" t="s">
        <v>2500</v>
      </c>
      <c r="E938" s="3" t="s">
        <v>2501</v>
      </c>
      <c r="J938" s="17">
        <f t="shared" si="42"/>
        <v>1</v>
      </c>
      <c r="K938" s="17">
        <f t="shared" si="43"/>
        <v>0</v>
      </c>
      <c r="L938" s="18">
        <v>1</v>
      </c>
      <c r="M938" s="18">
        <v>1</v>
      </c>
    </row>
    <row r="939" spans="1:13" ht="24.75">
      <c r="A939" s="7">
        <v>935</v>
      </c>
      <c r="B939" s="2" t="s">
        <v>2502</v>
      </c>
      <c r="C939" s="3" t="s">
        <v>2503</v>
      </c>
      <c r="D939" s="2" t="s">
        <v>2504</v>
      </c>
      <c r="E939" s="3" t="s">
        <v>2505</v>
      </c>
      <c r="J939" s="17">
        <f t="shared" si="42"/>
        <v>1</v>
      </c>
      <c r="K939" s="17">
        <f t="shared" si="43"/>
        <v>0</v>
      </c>
      <c r="L939" s="18">
        <v>1</v>
      </c>
      <c r="M939" s="18">
        <v>1</v>
      </c>
    </row>
    <row r="940" spans="1:13" ht="24.75">
      <c r="A940" s="7">
        <v>930</v>
      </c>
      <c r="B940" s="2" t="s">
        <v>2506</v>
      </c>
      <c r="C940" s="3" t="s">
        <v>2507</v>
      </c>
      <c r="D940" s="2" t="s">
        <v>2508</v>
      </c>
      <c r="E940" s="3" t="s">
        <v>2507</v>
      </c>
      <c r="J940" s="17">
        <f t="shared" si="42"/>
        <v>0</v>
      </c>
      <c r="K940" s="17">
        <f t="shared" si="43"/>
        <v>0</v>
      </c>
      <c r="L940" s="18">
        <v>1</v>
      </c>
      <c r="M940" s="18">
        <v>1</v>
      </c>
    </row>
    <row r="941" spans="1:13" ht="36">
      <c r="A941" s="13">
        <v>931</v>
      </c>
      <c r="B941" s="2" t="s">
        <v>2509</v>
      </c>
      <c r="C941" s="3" t="s">
        <v>2510</v>
      </c>
      <c r="D941" s="2" t="s">
        <v>2511</v>
      </c>
      <c r="E941" s="3" t="s">
        <v>2512</v>
      </c>
      <c r="F941" s="3" t="s">
        <v>2513</v>
      </c>
      <c r="J941" s="17">
        <f t="shared" si="42"/>
        <v>0</v>
      </c>
      <c r="K941" s="17">
        <f t="shared" si="43"/>
        <v>1</v>
      </c>
      <c r="L941" s="18">
        <v>1</v>
      </c>
      <c r="M941" s="18">
        <v>1</v>
      </c>
    </row>
    <row r="942" spans="1:13" ht="36" customHeight="1">
      <c r="A942" s="7">
        <v>932</v>
      </c>
      <c r="B942" s="2" t="s">
        <v>2514</v>
      </c>
      <c r="C942" s="3" t="s">
        <v>2515</v>
      </c>
      <c r="D942" s="2" t="s">
        <v>2511</v>
      </c>
      <c r="E942" s="3" t="s">
        <v>2512</v>
      </c>
      <c r="F942" s="3" t="s">
        <v>2516</v>
      </c>
      <c r="J942" s="17">
        <f t="shared" si="42"/>
        <v>0</v>
      </c>
      <c r="K942" s="17">
        <f t="shared" si="43"/>
        <v>1</v>
      </c>
      <c r="L942" s="18">
        <v>1</v>
      </c>
      <c r="M942" s="18">
        <v>2</v>
      </c>
    </row>
    <row r="943" spans="1:13" ht="12.75">
      <c r="A943" s="13">
        <v>937</v>
      </c>
      <c r="B943" s="2" t="s">
        <v>2517</v>
      </c>
      <c r="C943" s="3" t="s">
        <v>2518</v>
      </c>
      <c r="D943" s="2" t="s">
        <v>2519</v>
      </c>
      <c r="E943" s="3" t="s">
        <v>2518</v>
      </c>
      <c r="F943" s="3" t="s">
        <v>2520</v>
      </c>
      <c r="J943" s="17">
        <f t="shared" si="42"/>
        <v>0</v>
      </c>
      <c r="K943" s="17">
        <f t="shared" si="43"/>
        <v>0</v>
      </c>
      <c r="L943" s="18">
        <v>1</v>
      </c>
      <c r="M943" s="18">
        <v>1</v>
      </c>
    </row>
    <row r="944" spans="1:13" ht="48" customHeight="1">
      <c r="A944" s="7">
        <v>938</v>
      </c>
      <c r="B944" s="2" t="s">
        <v>2521</v>
      </c>
      <c r="C944" s="3" t="s">
        <v>2522</v>
      </c>
      <c r="D944" s="2" t="s">
        <v>2523</v>
      </c>
      <c r="E944" s="3" t="s">
        <v>2524</v>
      </c>
      <c r="F944" s="3" t="s">
        <v>2525</v>
      </c>
      <c r="J944" s="17">
        <f t="shared" si="42"/>
        <v>0</v>
      </c>
      <c r="K944" s="17">
        <f t="shared" si="43"/>
        <v>0</v>
      </c>
      <c r="L944" s="18">
        <v>1</v>
      </c>
      <c r="M944" s="18">
        <v>1</v>
      </c>
    </row>
    <row r="945" spans="1:13" s="27" customFormat="1" ht="24.75">
      <c r="A945" s="7">
        <v>1301</v>
      </c>
      <c r="B945" s="24" t="s">
        <v>2526</v>
      </c>
      <c r="C945" s="26" t="s">
        <v>2527</v>
      </c>
      <c r="D945" s="24" t="s">
        <v>2528</v>
      </c>
      <c r="E945" s="26" t="s">
        <v>2527</v>
      </c>
      <c r="F945" s="26"/>
      <c r="G945" s="26"/>
      <c r="H945" s="16"/>
      <c r="I945" s="36"/>
      <c r="J945" s="17">
        <f t="shared" si="42"/>
        <v>1</v>
      </c>
      <c r="K945" s="17">
        <f t="shared" si="43"/>
        <v>0</v>
      </c>
      <c r="L945" s="18">
        <v>1</v>
      </c>
      <c r="M945" s="18">
        <v>1</v>
      </c>
    </row>
    <row r="946" spans="1:13" s="27" customFormat="1" ht="24.75">
      <c r="A946" s="7">
        <v>1298</v>
      </c>
      <c r="B946" s="24" t="s">
        <v>2529</v>
      </c>
      <c r="C946" s="26" t="s">
        <v>2530</v>
      </c>
      <c r="D946" s="24" t="s">
        <v>2531</v>
      </c>
      <c r="E946" s="26" t="s">
        <v>2532</v>
      </c>
      <c r="F946" s="26"/>
      <c r="G946" s="26"/>
      <c r="H946" s="16"/>
      <c r="I946" s="36"/>
      <c r="J946" s="17">
        <f t="shared" si="42"/>
        <v>0</v>
      </c>
      <c r="K946" s="17">
        <f t="shared" si="43"/>
        <v>0</v>
      </c>
      <c r="L946" s="18">
        <v>1</v>
      </c>
      <c r="M946" s="18">
        <v>1</v>
      </c>
    </row>
    <row r="947" spans="1:13" s="27" customFormat="1" ht="48">
      <c r="A947" s="13">
        <v>1300</v>
      </c>
      <c r="B947" s="24" t="s">
        <v>1333</v>
      </c>
      <c r="C947" s="26" t="s">
        <v>1334</v>
      </c>
      <c r="D947" s="24" t="s">
        <v>2533</v>
      </c>
      <c r="E947" s="26" t="s">
        <v>2534</v>
      </c>
      <c r="F947" s="26"/>
      <c r="G947" s="26"/>
      <c r="H947" s="16"/>
      <c r="I947" s="36"/>
      <c r="J947" s="17">
        <f t="shared" si="42"/>
        <v>1</v>
      </c>
      <c r="K947" s="17">
        <f t="shared" si="43"/>
        <v>0</v>
      </c>
      <c r="L947" s="18">
        <v>2</v>
      </c>
      <c r="M947" s="18">
        <v>1</v>
      </c>
    </row>
    <row r="948" spans="1:13" s="27" customFormat="1" ht="24.75">
      <c r="A948" s="7">
        <v>1305</v>
      </c>
      <c r="B948" s="24" t="s">
        <v>2535</v>
      </c>
      <c r="C948" s="26" t="s">
        <v>2536</v>
      </c>
      <c r="D948" s="24" t="s">
        <v>2537</v>
      </c>
      <c r="E948" s="26" t="s">
        <v>2538</v>
      </c>
      <c r="F948" s="26"/>
      <c r="G948" s="26"/>
      <c r="H948" s="16"/>
      <c r="I948" s="36"/>
      <c r="J948" s="17">
        <f t="shared" si="42"/>
        <v>0</v>
      </c>
      <c r="K948" s="17">
        <f t="shared" si="43"/>
        <v>0</v>
      </c>
      <c r="L948" s="18">
        <v>1</v>
      </c>
      <c r="M948" s="18">
        <v>1</v>
      </c>
    </row>
    <row r="949" spans="1:13" s="27" customFormat="1" ht="24.75">
      <c r="A949" s="13">
        <v>1297</v>
      </c>
      <c r="B949" s="24" t="s">
        <v>1576</v>
      </c>
      <c r="C949" s="26" t="s">
        <v>1577</v>
      </c>
      <c r="D949" s="24" t="s">
        <v>2539</v>
      </c>
      <c r="E949" s="26" t="s">
        <v>2540</v>
      </c>
      <c r="F949" s="26" t="s">
        <v>2541</v>
      </c>
      <c r="G949" s="26"/>
      <c r="H949" s="16"/>
      <c r="I949" s="36"/>
      <c r="J949" s="17">
        <f t="shared" si="42"/>
        <v>1</v>
      </c>
      <c r="K949" s="17">
        <f t="shared" si="43"/>
        <v>1</v>
      </c>
      <c r="L949" s="18">
        <v>4</v>
      </c>
      <c r="M949" s="18">
        <v>1</v>
      </c>
    </row>
    <row r="950" spans="1:13" s="27" customFormat="1" ht="117.75">
      <c r="A950" s="7">
        <v>1302</v>
      </c>
      <c r="B950" s="24" t="s">
        <v>2526</v>
      </c>
      <c r="C950" s="26" t="s">
        <v>2527</v>
      </c>
      <c r="D950" s="24" t="s">
        <v>2539</v>
      </c>
      <c r="E950" s="26" t="s">
        <v>2540</v>
      </c>
      <c r="F950" s="26" t="s">
        <v>2542</v>
      </c>
      <c r="G950" s="26" t="s">
        <v>50</v>
      </c>
      <c r="H950" s="16">
        <v>39409</v>
      </c>
      <c r="I950" s="23" t="s">
        <v>17</v>
      </c>
      <c r="J950" s="17">
        <f t="shared" si="42"/>
        <v>1</v>
      </c>
      <c r="K950" s="17">
        <f t="shared" si="43"/>
        <v>1</v>
      </c>
      <c r="L950" s="18">
        <v>2</v>
      </c>
      <c r="M950" s="18">
        <v>2</v>
      </c>
    </row>
    <row r="951" spans="1:13" s="27" customFormat="1" ht="117.75" customHeight="1">
      <c r="A951" s="7">
        <v>1308</v>
      </c>
      <c r="B951" s="24" t="s">
        <v>1793</v>
      </c>
      <c r="C951" s="26" t="s">
        <v>1794</v>
      </c>
      <c r="D951" s="24" t="s">
        <v>2539</v>
      </c>
      <c r="E951" s="26" t="s">
        <v>2540</v>
      </c>
      <c r="F951" s="26" t="s">
        <v>2543</v>
      </c>
      <c r="G951" s="26" t="s">
        <v>16</v>
      </c>
      <c r="H951" s="16">
        <v>39409</v>
      </c>
      <c r="I951" s="23" t="s">
        <v>17</v>
      </c>
      <c r="J951" s="17">
        <f t="shared" si="42"/>
        <v>1</v>
      </c>
      <c r="K951" s="17">
        <f t="shared" si="43"/>
        <v>1</v>
      </c>
      <c r="L951" s="18">
        <v>3</v>
      </c>
      <c r="M951" s="18">
        <v>3</v>
      </c>
    </row>
    <row r="952" spans="1:13" s="31" customFormat="1" ht="59.25" customHeight="1">
      <c r="A952" s="7">
        <v>981</v>
      </c>
      <c r="B952" s="2" t="s">
        <v>2544</v>
      </c>
      <c r="C952" s="30" t="s">
        <v>2545</v>
      </c>
      <c r="D952" s="24" t="s">
        <v>2546</v>
      </c>
      <c r="E952" s="26" t="s">
        <v>2547</v>
      </c>
      <c r="F952" s="26" t="s">
        <v>2548</v>
      </c>
      <c r="G952" s="26"/>
      <c r="H952" s="4"/>
      <c r="I952" s="1"/>
      <c r="J952" s="17">
        <f t="shared" si="42"/>
        <v>1</v>
      </c>
      <c r="K952" s="17">
        <f t="shared" si="43"/>
        <v>0</v>
      </c>
      <c r="L952" s="18">
        <v>1</v>
      </c>
      <c r="M952" s="18">
        <v>1</v>
      </c>
    </row>
    <row r="953" spans="1:13" s="31" customFormat="1" ht="59.25" customHeight="1">
      <c r="A953" s="13">
        <v>982</v>
      </c>
      <c r="B953" s="2" t="s">
        <v>2544</v>
      </c>
      <c r="C953" s="30" t="s">
        <v>2545</v>
      </c>
      <c r="D953" s="24" t="s">
        <v>2549</v>
      </c>
      <c r="E953" s="26" t="s">
        <v>2550</v>
      </c>
      <c r="F953" s="26" t="s">
        <v>2551</v>
      </c>
      <c r="G953" s="26"/>
      <c r="H953" s="4"/>
      <c r="I953" s="1"/>
      <c r="J953" s="17">
        <f t="shared" si="42"/>
        <v>1</v>
      </c>
      <c r="K953" s="17">
        <f t="shared" si="43"/>
        <v>0</v>
      </c>
      <c r="L953" s="18">
        <v>2</v>
      </c>
      <c r="M953" s="18">
        <v>1</v>
      </c>
    </row>
    <row r="954" spans="1:13" s="31" customFormat="1" ht="71.25" customHeight="1">
      <c r="A954" s="7">
        <v>983</v>
      </c>
      <c r="B954" s="2" t="s">
        <v>2544</v>
      </c>
      <c r="C954" s="30" t="s">
        <v>2545</v>
      </c>
      <c r="D954" s="24" t="s">
        <v>2552</v>
      </c>
      <c r="E954" s="26" t="s">
        <v>2553</v>
      </c>
      <c r="F954" s="26" t="s">
        <v>2554</v>
      </c>
      <c r="G954" s="26"/>
      <c r="H954" s="4"/>
      <c r="I954" s="1"/>
      <c r="J954" s="17">
        <f t="shared" si="42"/>
        <v>1</v>
      </c>
      <c r="K954" s="17">
        <f t="shared" si="43"/>
        <v>0</v>
      </c>
      <c r="L954" s="18">
        <v>3</v>
      </c>
      <c r="M954" s="18">
        <v>1</v>
      </c>
    </row>
    <row r="955" spans="1:13" s="31" customFormat="1" ht="24.75" customHeight="1">
      <c r="A955" s="13">
        <v>985</v>
      </c>
      <c r="B955" s="2" t="s">
        <v>2555</v>
      </c>
      <c r="C955" s="30" t="s">
        <v>2556</v>
      </c>
      <c r="D955" s="24" t="s">
        <v>2557</v>
      </c>
      <c r="E955" s="26" t="s">
        <v>2558</v>
      </c>
      <c r="F955" s="26" t="s">
        <v>2559</v>
      </c>
      <c r="G955" s="26"/>
      <c r="H955" s="4"/>
      <c r="I955" s="1"/>
      <c r="J955" s="17">
        <f t="shared" si="42"/>
        <v>1</v>
      </c>
      <c r="K955" s="17">
        <f t="shared" si="43"/>
        <v>1</v>
      </c>
      <c r="L955" s="18">
        <v>1</v>
      </c>
      <c r="M955" s="18">
        <v>1</v>
      </c>
    </row>
    <row r="956" spans="1:13" s="31" customFormat="1" ht="24.75">
      <c r="A956" s="7">
        <v>987</v>
      </c>
      <c r="B956" s="2" t="s">
        <v>2560</v>
      </c>
      <c r="C956" s="30" t="s">
        <v>2561</v>
      </c>
      <c r="D956" s="24" t="s">
        <v>2557</v>
      </c>
      <c r="E956" s="26" t="s">
        <v>2558</v>
      </c>
      <c r="F956" s="26" t="s">
        <v>2562</v>
      </c>
      <c r="G956" s="26"/>
      <c r="H956" s="4"/>
      <c r="I956" s="1"/>
      <c r="J956" s="17">
        <f t="shared" si="42"/>
        <v>1</v>
      </c>
      <c r="K956" s="17">
        <f t="shared" si="43"/>
        <v>1</v>
      </c>
      <c r="L956" s="18">
        <v>1</v>
      </c>
      <c r="M956" s="18">
        <v>2</v>
      </c>
    </row>
    <row r="957" spans="1:13" s="31" customFormat="1" ht="24.75">
      <c r="A957" s="13">
        <v>988</v>
      </c>
      <c r="B957" s="2" t="s">
        <v>2560</v>
      </c>
      <c r="C957" s="30" t="s">
        <v>2561</v>
      </c>
      <c r="D957" s="24" t="s">
        <v>2563</v>
      </c>
      <c r="E957" s="26" t="s">
        <v>2564</v>
      </c>
      <c r="F957" s="26"/>
      <c r="G957" s="26"/>
      <c r="H957" s="4"/>
      <c r="I957" s="1"/>
      <c r="J957" s="17">
        <f t="shared" si="42"/>
        <v>1</v>
      </c>
      <c r="K957" s="17">
        <f t="shared" si="43"/>
        <v>0</v>
      </c>
      <c r="L957" s="18">
        <v>2</v>
      </c>
      <c r="M957" s="18">
        <v>1</v>
      </c>
    </row>
    <row r="958" spans="1:13" s="31" customFormat="1" ht="117.75">
      <c r="A958" s="7">
        <v>984</v>
      </c>
      <c r="B958" s="2" t="s">
        <v>2544</v>
      </c>
      <c r="C958" s="30" t="s">
        <v>2545</v>
      </c>
      <c r="D958" s="24" t="s">
        <v>2565</v>
      </c>
      <c r="E958" s="26" t="s">
        <v>2566</v>
      </c>
      <c r="F958" s="26" t="s">
        <v>2567</v>
      </c>
      <c r="G958" s="26" t="s">
        <v>208</v>
      </c>
      <c r="H958" s="16">
        <v>39409</v>
      </c>
      <c r="I958" s="23" t="s">
        <v>17</v>
      </c>
      <c r="J958" s="17">
        <f t="shared" si="42"/>
        <v>1</v>
      </c>
      <c r="K958" s="17">
        <f t="shared" si="43"/>
        <v>1</v>
      </c>
      <c r="L958" s="18">
        <v>4</v>
      </c>
      <c r="M958" s="18">
        <v>1</v>
      </c>
    </row>
    <row r="959" spans="1:13" s="31" customFormat="1" ht="117.75" customHeight="1">
      <c r="A959" s="7">
        <v>986</v>
      </c>
      <c r="B959" s="2" t="s">
        <v>2555</v>
      </c>
      <c r="C959" s="30" t="s">
        <v>2556</v>
      </c>
      <c r="D959" s="24" t="s">
        <v>2565</v>
      </c>
      <c r="E959" s="26" t="s">
        <v>2566</v>
      </c>
      <c r="F959" s="26" t="s">
        <v>2568</v>
      </c>
      <c r="G959" s="26" t="s">
        <v>208</v>
      </c>
      <c r="H959" s="16">
        <v>39409</v>
      </c>
      <c r="I959" s="23" t="s">
        <v>17</v>
      </c>
      <c r="J959" s="17">
        <f t="shared" si="42"/>
        <v>1</v>
      </c>
      <c r="K959" s="17">
        <f t="shared" si="43"/>
        <v>1</v>
      </c>
      <c r="L959" s="18">
        <v>2</v>
      </c>
      <c r="M959" s="18">
        <v>2</v>
      </c>
    </row>
    <row r="960" spans="1:13" s="31" customFormat="1" ht="36" customHeight="1">
      <c r="A960" s="7">
        <v>989</v>
      </c>
      <c r="B960" s="2" t="s">
        <v>2569</v>
      </c>
      <c r="C960" s="30" t="s">
        <v>2570</v>
      </c>
      <c r="D960" s="24" t="s">
        <v>2571</v>
      </c>
      <c r="E960" s="26" t="s">
        <v>2572</v>
      </c>
      <c r="F960" s="26" t="s">
        <v>2573</v>
      </c>
      <c r="G960" s="26"/>
      <c r="H960" s="4"/>
      <c r="I960" s="1"/>
      <c r="J960" s="17">
        <f t="shared" si="42"/>
        <v>0</v>
      </c>
      <c r="K960" s="17">
        <f t="shared" si="43"/>
        <v>0</v>
      </c>
      <c r="L960" s="18">
        <v>1</v>
      </c>
      <c r="M960" s="18">
        <v>1</v>
      </c>
    </row>
    <row r="961" spans="1:13" s="31" customFormat="1" ht="94.5" customHeight="1">
      <c r="A961" s="7">
        <v>990</v>
      </c>
      <c r="B961" s="2" t="s">
        <v>2574</v>
      </c>
      <c r="C961" s="30" t="s">
        <v>2575</v>
      </c>
      <c r="D961" s="24" t="s">
        <v>2576</v>
      </c>
      <c r="E961" s="26" t="s">
        <v>2577</v>
      </c>
      <c r="F961" s="26" t="s">
        <v>2578</v>
      </c>
      <c r="G961" s="26"/>
      <c r="H961" s="4"/>
      <c r="I961" s="1"/>
      <c r="J961" s="17">
        <f t="shared" si="42"/>
        <v>0</v>
      </c>
      <c r="K961" s="17">
        <f t="shared" si="43"/>
        <v>1</v>
      </c>
      <c r="L961" s="18">
        <v>1</v>
      </c>
      <c r="M961" s="18">
        <v>1</v>
      </c>
    </row>
    <row r="962" spans="1:13" s="31" customFormat="1" ht="36" customHeight="1">
      <c r="A962" s="13">
        <v>991</v>
      </c>
      <c r="B962" s="2" t="s">
        <v>2579</v>
      </c>
      <c r="C962" s="30" t="s">
        <v>2580</v>
      </c>
      <c r="D962" s="24" t="s">
        <v>2576</v>
      </c>
      <c r="E962" s="26" t="s">
        <v>2577</v>
      </c>
      <c r="F962" s="26" t="s">
        <v>2581</v>
      </c>
      <c r="G962" s="26"/>
      <c r="H962" s="4"/>
      <c r="I962" s="1"/>
      <c r="J962" s="17">
        <f t="shared" si="42"/>
        <v>0</v>
      </c>
      <c r="K962" s="17">
        <f t="shared" si="43"/>
        <v>1</v>
      </c>
      <c r="L962" s="18">
        <v>1</v>
      </c>
      <c r="M962" s="18">
        <v>2</v>
      </c>
    </row>
    <row r="963" spans="1:13" s="31" customFormat="1" ht="36" customHeight="1">
      <c r="A963" s="13">
        <v>994</v>
      </c>
      <c r="B963" s="2" t="s">
        <v>349</v>
      </c>
      <c r="C963" s="30" t="s">
        <v>350</v>
      </c>
      <c r="D963" s="24" t="s">
        <v>2582</v>
      </c>
      <c r="E963" s="30" t="s">
        <v>350</v>
      </c>
      <c r="F963" s="26" t="s">
        <v>2583</v>
      </c>
      <c r="G963" s="26"/>
      <c r="H963" s="4"/>
      <c r="I963" s="1"/>
      <c r="J963" s="17">
        <f aca="true" t="shared" si="44" ref="J963:J994">LEN(B963)-6</f>
        <v>1</v>
      </c>
      <c r="K963" s="17">
        <f aca="true" t="shared" si="45" ref="K963:K994">LEN(D963)-5</f>
        <v>0</v>
      </c>
      <c r="L963" s="18">
        <v>3</v>
      </c>
      <c r="M963" s="18">
        <v>1</v>
      </c>
    </row>
    <row r="964" spans="1:13" s="31" customFormat="1" ht="36" customHeight="1">
      <c r="A964" s="7">
        <v>998</v>
      </c>
      <c r="B964" s="2" t="s">
        <v>2584</v>
      </c>
      <c r="C964" s="30" t="s">
        <v>2585</v>
      </c>
      <c r="D964" s="24" t="s">
        <v>2586</v>
      </c>
      <c r="E964" s="26" t="s">
        <v>2587</v>
      </c>
      <c r="F964" s="26" t="s">
        <v>2588</v>
      </c>
      <c r="G964" s="26"/>
      <c r="H964" s="4"/>
      <c r="I964" s="1"/>
      <c r="J964" s="17">
        <f t="shared" si="44"/>
        <v>1</v>
      </c>
      <c r="K964" s="17">
        <f t="shared" si="45"/>
        <v>0</v>
      </c>
      <c r="L964" s="18">
        <v>1</v>
      </c>
      <c r="M964" s="18">
        <v>1</v>
      </c>
    </row>
    <row r="965" spans="1:13" s="31" customFormat="1" ht="71.25" customHeight="1">
      <c r="A965" s="7">
        <v>999</v>
      </c>
      <c r="B965" s="2" t="s">
        <v>2584</v>
      </c>
      <c r="C965" s="30" t="s">
        <v>2585</v>
      </c>
      <c r="D965" s="24" t="s">
        <v>2589</v>
      </c>
      <c r="E965" s="26" t="s">
        <v>2585</v>
      </c>
      <c r="F965" s="26" t="s">
        <v>2590</v>
      </c>
      <c r="G965" s="26"/>
      <c r="H965" s="4"/>
      <c r="I965" s="1"/>
      <c r="J965" s="17">
        <f t="shared" si="44"/>
        <v>1</v>
      </c>
      <c r="K965" s="17">
        <f t="shared" si="45"/>
        <v>0</v>
      </c>
      <c r="L965" s="18">
        <v>2</v>
      </c>
      <c r="M965" s="18">
        <v>1</v>
      </c>
    </row>
    <row r="966" spans="1:13" s="31" customFormat="1" ht="36" customHeight="1">
      <c r="A966" s="13">
        <v>1000</v>
      </c>
      <c r="B966" s="2" t="s">
        <v>2584</v>
      </c>
      <c r="C966" s="30" t="s">
        <v>2585</v>
      </c>
      <c r="D966" s="24" t="s">
        <v>2591</v>
      </c>
      <c r="E966" s="26" t="s">
        <v>2592</v>
      </c>
      <c r="F966" s="26" t="s">
        <v>2593</v>
      </c>
      <c r="G966" s="26"/>
      <c r="H966" s="4"/>
      <c r="I966" s="1"/>
      <c r="J966" s="17">
        <f t="shared" si="44"/>
        <v>1</v>
      </c>
      <c r="K966" s="17">
        <f t="shared" si="45"/>
        <v>1</v>
      </c>
      <c r="L966" s="18">
        <v>3</v>
      </c>
      <c r="M966" s="18">
        <v>1</v>
      </c>
    </row>
    <row r="967" spans="1:13" s="37" customFormat="1" ht="24.75">
      <c r="A967" s="13">
        <v>1282</v>
      </c>
      <c r="B967" s="24" t="s">
        <v>2594</v>
      </c>
      <c r="C967" s="25" t="s">
        <v>2595</v>
      </c>
      <c r="D967" s="24" t="s">
        <v>2591</v>
      </c>
      <c r="E967" s="26" t="s">
        <v>2592</v>
      </c>
      <c r="F967" s="26" t="s">
        <v>2596</v>
      </c>
      <c r="G967" s="26"/>
      <c r="H967" s="16"/>
      <c r="I967" s="1"/>
      <c r="J967" s="17">
        <f t="shared" si="44"/>
        <v>1</v>
      </c>
      <c r="K967" s="17">
        <f t="shared" si="45"/>
        <v>1</v>
      </c>
      <c r="L967" s="18">
        <v>1</v>
      </c>
      <c r="M967" s="18">
        <v>2</v>
      </c>
    </row>
    <row r="968" spans="1:13" s="31" customFormat="1" ht="24.75">
      <c r="A968" s="13">
        <v>997</v>
      </c>
      <c r="B968" s="2" t="s">
        <v>2597</v>
      </c>
      <c r="C968" s="30" t="s">
        <v>2598</v>
      </c>
      <c r="D968" s="24" t="s">
        <v>2599</v>
      </c>
      <c r="E968" s="26" t="s">
        <v>2600</v>
      </c>
      <c r="F968" s="26"/>
      <c r="G968" s="26"/>
      <c r="H968" s="4"/>
      <c r="I968" s="1"/>
      <c r="J968" s="17">
        <f t="shared" si="44"/>
        <v>0</v>
      </c>
      <c r="K968" s="17">
        <f t="shared" si="45"/>
        <v>0</v>
      </c>
      <c r="L968" s="18">
        <v>1</v>
      </c>
      <c r="M968" s="18">
        <v>1</v>
      </c>
    </row>
    <row r="969" spans="1:13" s="31" customFormat="1" ht="24.75">
      <c r="A969" s="7">
        <v>996</v>
      </c>
      <c r="B969" s="2" t="s">
        <v>2601</v>
      </c>
      <c r="C969" s="30" t="s">
        <v>2602</v>
      </c>
      <c r="D969" s="24" t="s">
        <v>2603</v>
      </c>
      <c r="E969" s="30" t="s">
        <v>2602</v>
      </c>
      <c r="F969" s="26" t="s">
        <v>2604</v>
      </c>
      <c r="G969" s="26"/>
      <c r="H969" s="4"/>
      <c r="I969" s="1"/>
      <c r="J969" s="17">
        <f t="shared" si="44"/>
        <v>0</v>
      </c>
      <c r="K969" s="17">
        <f t="shared" si="45"/>
        <v>0</v>
      </c>
      <c r="L969" s="18">
        <v>1</v>
      </c>
      <c r="M969" s="18">
        <v>1</v>
      </c>
    </row>
    <row r="970" spans="1:13" s="31" customFormat="1" ht="36" customHeight="1">
      <c r="A970" s="7">
        <v>995</v>
      </c>
      <c r="B970" s="2" t="s">
        <v>2605</v>
      </c>
      <c r="C970" s="30" t="s">
        <v>2606</v>
      </c>
      <c r="D970" s="24" t="s">
        <v>2607</v>
      </c>
      <c r="E970" s="26" t="s">
        <v>2608</v>
      </c>
      <c r="F970" s="26" t="s">
        <v>2609</v>
      </c>
      <c r="G970" s="26"/>
      <c r="H970" s="4"/>
      <c r="I970" s="1"/>
      <c r="J970" s="17">
        <f t="shared" si="44"/>
        <v>0</v>
      </c>
      <c r="K970" s="17">
        <f t="shared" si="45"/>
        <v>0</v>
      </c>
      <c r="L970" s="18">
        <v>1</v>
      </c>
      <c r="M970" s="18">
        <v>1</v>
      </c>
    </row>
    <row r="971" spans="1:13" s="21" customFormat="1" ht="24.75" customHeight="1">
      <c r="A971" s="7">
        <v>939</v>
      </c>
      <c r="B971" s="14" t="s">
        <v>2610</v>
      </c>
      <c r="C971" s="7" t="s">
        <v>2611</v>
      </c>
      <c r="D971" s="15" t="s">
        <v>2612</v>
      </c>
      <c r="E971" s="7" t="s">
        <v>2613</v>
      </c>
      <c r="F971" s="7" t="s">
        <v>2614</v>
      </c>
      <c r="G971" s="7"/>
      <c r="H971" s="4"/>
      <c r="I971" s="1"/>
      <c r="J971" s="17">
        <f t="shared" si="44"/>
        <v>0</v>
      </c>
      <c r="K971" s="17">
        <f t="shared" si="45"/>
        <v>1</v>
      </c>
      <c r="L971" s="18">
        <v>1</v>
      </c>
      <c r="M971" s="18">
        <v>1</v>
      </c>
    </row>
    <row r="972" spans="1:13" s="21" customFormat="1" ht="36" customHeight="1">
      <c r="A972" s="13">
        <v>940</v>
      </c>
      <c r="B972" s="14" t="s">
        <v>2615</v>
      </c>
      <c r="C972" s="7" t="s">
        <v>2616</v>
      </c>
      <c r="D972" s="15" t="s">
        <v>2612</v>
      </c>
      <c r="E972" s="7" t="s">
        <v>2613</v>
      </c>
      <c r="F972" s="7" t="s">
        <v>2617</v>
      </c>
      <c r="G972" s="7"/>
      <c r="H972" s="4"/>
      <c r="I972" s="1"/>
      <c r="J972" s="17">
        <f t="shared" si="44"/>
        <v>0</v>
      </c>
      <c r="K972" s="17">
        <f t="shared" si="45"/>
        <v>1</v>
      </c>
      <c r="L972" s="18">
        <v>1</v>
      </c>
      <c r="M972" s="18">
        <v>2</v>
      </c>
    </row>
    <row r="973" spans="1:13" s="21" customFormat="1" ht="24.75">
      <c r="A973" s="7">
        <v>966</v>
      </c>
      <c r="B973" s="14" t="s">
        <v>2046</v>
      </c>
      <c r="C973" s="7" t="s">
        <v>2047</v>
      </c>
      <c r="D973" s="15" t="s">
        <v>2612</v>
      </c>
      <c r="E973" s="7" t="s">
        <v>2613</v>
      </c>
      <c r="F973" s="7" t="s">
        <v>2618</v>
      </c>
      <c r="G973" s="7"/>
      <c r="H973" s="4"/>
      <c r="I973" s="1"/>
      <c r="J973" s="17">
        <f t="shared" si="44"/>
        <v>1</v>
      </c>
      <c r="K973" s="17">
        <f t="shared" si="45"/>
        <v>1</v>
      </c>
      <c r="L973" s="18">
        <v>2</v>
      </c>
      <c r="M973" s="18">
        <v>3</v>
      </c>
    </row>
    <row r="974" spans="1:13" s="21" customFormat="1" ht="48" customHeight="1">
      <c r="A974" s="7">
        <v>941</v>
      </c>
      <c r="B974" s="14" t="s">
        <v>2619</v>
      </c>
      <c r="C974" s="7" t="s">
        <v>2620</v>
      </c>
      <c r="D974" s="15" t="s">
        <v>2621</v>
      </c>
      <c r="E974" s="7" t="s">
        <v>2622</v>
      </c>
      <c r="F974" s="7" t="s">
        <v>2623</v>
      </c>
      <c r="G974" s="7"/>
      <c r="H974" s="4"/>
      <c r="I974" s="1"/>
      <c r="J974" s="17">
        <f t="shared" si="44"/>
        <v>1</v>
      </c>
      <c r="K974" s="17">
        <f t="shared" si="45"/>
        <v>0</v>
      </c>
      <c r="L974" s="18">
        <v>1</v>
      </c>
      <c r="M974" s="18">
        <v>1</v>
      </c>
    </row>
    <row r="975" spans="1:13" s="21" customFormat="1" ht="24.75">
      <c r="A975" s="7">
        <v>944</v>
      </c>
      <c r="B975" s="14" t="s">
        <v>2624</v>
      </c>
      <c r="C975" s="7" t="s">
        <v>2625</v>
      </c>
      <c r="D975" s="15" t="s">
        <v>2626</v>
      </c>
      <c r="E975" s="7" t="s">
        <v>2625</v>
      </c>
      <c r="F975" s="7"/>
      <c r="G975" s="7"/>
      <c r="H975" s="4"/>
      <c r="I975" s="1"/>
      <c r="J975" s="17">
        <f t="shared" si="44"/>
        <v>0</v>
      </c>
      <c r="K975" s="17">
        <f t="shared" si="45"/>
        <v>0</v>
      </c>
      <c r="L975" s="18">
        <v>1</v>
      </c>
      <c r="M975" s="18">
        <v>1</v>
      </c>
    </row>
    <row r="976" spans="1:13" s="21" customFormat="1" ht="36">
      <c r="A976" s="7">
        <v>942</v>
      </c>
      <c r="B976" s="14" t="s">
        <v>2619</v>
      </c>
      <c r="C976" s="7" t="s">
        <v>2620</v>
      </c>
      <c r="D976" s="15" t="s">
        <v>2627</v>
      </c>
      <c r="E976" s="7" t="s">
        <v>2628</v>
      </c>
      <c r="F976" s="7" t="s">
        <v>2629</v>
      </c>
      <c r="G976" s="7"/>
      <c r="H976" s="4"/>
      <c r="I976" s="1"/>
      <c r="J976" s="17">
        <f t="shared" si="44"/>
        <v>1</v>
      </c>
      <c r="K976" s="17">
        <f t="shared" si="45"/>
        <v>1</v>
      </c>
      <c r="L976" s="18">
        <v>2</v>
      </c>
      <c r="M976" s="18">
        <v>1</v>
      </c>
    </row>
    <row r="977" spans="1:13" s="21" customFormat="1" ht="48" customHeight="1">
      <c r="A977" s="13">
        <v>946</v>
      </c>
      <c r="B977" s="14" t="s">
        <v>2630</v>
      </c>
      <c r="C977" s="7" t="s">
        <v>2631</v>
      </c>
      <c r="D977" s="15" t="s">
        <v>2627</v>
      </c>
      <c r="E977" s="7" t="s">
        <v>2628</v>
      </c>
      <c r="F977" s="7" t="s">
        <v>2623</v>
      </c>
      <c r="G977" s="7"/>
      <c r="H977" s="4"/>
      <c r="I977" s="1"/>
      <c r="J977" s="17">
        <f t="shared" si="44"/>
        <v>0</v>
      </c>
      <c r="K977" s="17">
        <f t="shared" si="45"/>
        <v>1</v>
      </c>
      <c r="L977" s="18">
        <v>1</v>
      </c>
      <c r="M977" s="18">
        <v>2</v>
      </c>
    </row>
    <row r="978" spans="1:13" s="21" customFormat="1" ht="12.75">
      <c r="A978" s="13">
        <v>943</v>
      </c>
      <c r="B978" s="14" t="s">
        <v>2632</v>
      </c>
      <c r="C978" s="7" t="s">
        <v>2633</v>
      </c>
      <c r="D978" s="15" t="s">
        <v>2634</v>
      </c>
      <c r="E978" s="7" t="s">
        <v>2635</v>
      </c>
      <c r="F978" s="7"/>
      <c r="G978" s="7"/>
      <c r="H978" s="4"/>
      <c r="I978" s="1"/>
      <c r="J978" s="17">
        <f t="shared" si="44"/>
        <v>0</v>
      </c>
      <c r="K978" s="17">
        <f t="shared" si="45"/>
        <v>0</v>
      </c>
      <c r="L978" s="18">
        <v>1</v>
      </c>
      <c r="M978" s="18">
        <v>1</v>
      </c>
    </row>
    <row r="979" spans="1:13" s="21" customFormat="1" ht="24.75">
      <c r="A979" s="7">
        <v>945</v>
      </c>
      <c r="B979" s="14" t="s">
        <v>2636</v>
      </c>
      <c r="C979" s="7" t="s">
        <v>2637</v>
      </c>
      <c r="D979" s="15" t="s">
        <v>2638</v>
      </c>
      <c r="E979" s="7" t="s">
        <v>2639</v>
      </c>
      <c r="F979" s="7"/>
      <c r="G979" s="7"/>
      <c r="H979" s="4"/>
      <c r="I979" s="1"/>
      <c r="J979" s="17">
        <f t="shared" si="44"/>
        <v>0</v>
      </c>
      <c r="K979" s="17">
        <f t="shared" si="45"/>
        <v>0</v>
      </c>
      <c r="L979" s="18">
        <v>1</v>
      </c>
      <c r="M979" s="18">
        <v>1</v>
      </c>
    </row>
    <row r="980" spans="1:13" s="21" customFormat="1" ht="24.75">
      <c r="A980" s="7">
        <v>948</v>
      </c>
      <c r="B980" s="14" t="s">
        <v>2640</v>
      </c>
      <c r="C980" s="7" t="s">
        <v>2641</v>
      </c>
      <c r="D980" s="15" t="s">
        <v>2642</v>
      </c>
      <c r="E980" s="7" t="s">
        <v>2643</v>
      </c>
      <c r="F980" s="7"/>
      <c r="G980" s="7"/>
      <c r="H980" s="4"/>
      <c r="I980" s="1"/>
      <c r="J980" s="17">
        <f t="shared" si="44"/>
        <v>0</v>
      </c>
      <c r="K980" s="17">
        <f t="shared" si="45"/>
        <v>0</v>
      </c>
      <c r="L980" s="18">
        <v>1</v>
      </c>
      <c r="M980" s="18">
        <v>1</v>
      </c>
    </row>
    <row r="981" spans="1:13" s="21" customFormat="1" ht="24.75">
      <c r="A981" s="7">
        <v>947</v>
      </c>
      <c r="B981" s="14" t="s">
        <v>2644</v>
      </c>
      <c r="C981" s="7" t="s">
        <v>2645</v>
      </c>
      <c r="D981" s="15" t="s">
        <v>2646</v>
      </c>
      <c r="E981" s="7" t="s">
        <v>2647</v>
      </c>
      <c r="F981" s="7"/>
      <c r="G981" s="7"/>
      <c r="H981" s="4"/>
      <c r="I981" s="1"/>
      <c r="J981" s="17">
        <f t="shared" si="44"/>
        <v>0</v>
      </c>
      <c r="K981" s="17">
        <f t="shared" si="45"/>
        <v>0</v>
      </c>
      <c r="L981" s="18">
        <v>1</v>
      </c>
      <c r="M981" s="18">
        <v>1</v>
      </c>
    </row>
    <row r="982" spans="1:13" s="21" customFormat="1" ht="12.75">
      <c r="A982" s="7">
        <v>950</v>
      </c>
      <c r="B982" s="14" t="s">
        <v>2648</v>
      </c>
      <c r="C982" s="7" t="s">
        <v>2649</v>
      </c>
      <c r="D982" s="15" t="s">
        <v>2650</v>
      </c>
      <c r="E982" s="7" t="s">
        <v>2651</v>
      </c>
      <c r="F982" s="7"/>
      <c r="G982" s="7"/>
      <c r="H982" s="4"/>
      <c r="I982" s="1"/>
      <c r="J982" s="17">
        <f t="shared" si="44"/>
        <v>0</v>
      </c>
      <c r="K982" s="17">
        <f t="shared" si="45"/>
        <v>0</v>
      </c>
      <c r="L982" s="18">
        <v>1</v>
      </c>
      <c r="M982" s="18">
        <v>1</v>
      </c>
    </row>
    <row r="983" spans="1:13" s="21" customFormat="1" ht="24.75">
      <c r="A983" s="13">
        <v>949</v>
      </c>
      <c r="B983" s="14" t="s">
        <v>2652</v>
      </c>
      <c r="C983" s="7" t="s">
        <v>2653</v>
      </c>
      <c r="D983" s="15" t="s">
        <v>2654</v>
      </c>
      <c r="E983" s="7" t="s">
        <v>2655</v>
      </c>
      <c r="F983" s="7"/>
      <c r="G983" s="7"/>
      <c r="H983" s="4"/>
      <c r="I983" s="1"/>
      <c r="J983" s="17">
        <f t="shared" si="44"/>
        <v>0</v>
      </c>
      <c r="K983" s="17">
        <f t="shared" si="45"/>
        <v>0</v>
      </c>
      <c r="L983" s="18">
        <v>1</v>
      </c>
      <c r="M983" s="18">
        <v>1</v>
      </c>
    </row>
    <row r="984" spans="1:13" s="21" customFormat="1" ht="12.75">
      <c r="A984" s="7">
        <v>951</v>
      </c>
      <c r="B984" s="14" t="s">
        <v>2656</v>
      </c>
      <c r="C984" s="7" t="s">
        <v>2657</v>
      </c>
      <c r="D984" s="15" t="s">
        <v>2658</v>
      </c>
      <c r="E984" s="7" t="s">
        <v>2657</v>
      </c>
      <c r="F984" s="7"/>
      <c r="G984" s="7"/>
      <c r="H984" s="4"/>
      <c r="I984" s="1"/>
      <c r="J984" s="17">
        <f t="shared" si="44"/>
        <v>0</v>
      </c>
      <c r="K984" s="17">
        <f t="shared" si="45"/>
        <v>0</v>
      </c>
      <c r="L984" s="18">
        <v>1</v>
      </c>
      <c r="M984" s="18">
        <v>1</v>
      </c>
    </row>
    <row r="985" spans="1:13" s="21" customFormat="1" ht="36" customHeight="1">
      <c r="A985" s="13">
        <v>952</v>
      </c>
      <c r="B985" s="14" t="s">
        <v>2659</v>
      </c>
      <c r="C985" s="7" t="s">
        <v>2660</v>
      </c>
      <c r="D985" s="15" t="s">
        <v>2661</v>
      </c>
      <c r="E985" s="7" t="s">
        <v>2662</v>
      </c>
      <c r="F985" s="7" t="s">
        <v>2663</v>
      </c>
      <c r="G985" s="7"/>
      <c r="H985" s="4"/>
      <c r="I985" s="1"/>
      <c r="J985" s="17">
        <f t="shared" si="44"/>
        <v>1</v>
      </c>
      <c r="K985" s="17">
        <f t="shared" si="45"/>
        <v>1</v>
      </c>
      <c r="L985" s="18">
        <v>1</v>
      </c>
      <c r="M985" s="18">
        <v>1</v>
      </c>
    </row>
    <row r="986" spans="1:13" s="21" customFormat="1" ht="36" customHeight="1">
      <c r="A986" s="7">
        <v>954</v>
      </c>
      <c r="B986" s="14" t="s">
        <v>2664</v>
      </c>
      <c r="C986" s="7" t="s">
        <v>2665</v>
      </c>
      <c r="D986" s="15" t="s">
        <v>2661</v>
      </c>
      <c r="E986" s="7" t="s">
        <v>2662</v>
      </c>
      <c r="F986" s="7" t="s">
        <v>2666</v>
      </c>
      <c r="G986" s="7"/>
      <c r="H986" s="4"/>
      <c r="I986" s="1"/>
      <c r="J986" s="17">
        <f t="shared" si="44"/>
        <v>1</v>
      </c>
      <c r="K986" s="17">
        <f t="shared" si="45"/>
        <v>1</v>
      </c>
      <c r="L986" s="18">
        <v>1</v>
      </c>
      <c r="M986" s="18">
        <v>2</v>
      </c>
    </row>
    <row r="987" spans="1:13" s="21" customFormat="1" ht="24.75">
      <c r="A987" s="7">
        <v>968</v>
      </c>
      <c r="B987" s="14" t="s">
        <v>2667</v>
      </c>
      <c r="C987" s="7" t="s">
        <v>2668</v>
      </c>
      <c r="D987" s="15" t="s">
        <v>2661</v>
      </c>
      <c r="E987" s="7" t="s">
        <v>2662</v>
      </c>
      <c r="F987" s="7" t="s">
        <v>2669</v>
      </c>
      <c r="G987" s="7"/>
      <c r="H987" s="4"/>
      <c r="I987" s="1"/>
      <c r="J987" s="17">
        <f t="shared" si="44"/>
        <v>1</v>
      </c>
      <c r="K987" s="17">
        <f t="shared" si="45"/>
        <v>1</v>
      </c>
      <c r="L987" s="18">
        <v>1</v>
      </c>
      <c r="M987" s="18">
        <v>3</v>
      </c>
    </row>
    <row r="988" spans="1:13" s="21" customFormat="1" ht="36" customHeight="1">
      <c r="A988" s="7">
        <v>953</v>
      </c>
      <c r="B988" s="14" t="s">
        <v>2659</v>
      </c>
      <c r="C988" s="7" t="s">
        <v>2660</v>
      </c>
      <c r="D988" s="15" t="s">
        <v>2670</v>
      </c>
      <c r="E988" s="7" t="s">
        <v>2671</v>
      </c>
      <c r="F988" s="7" t="s">
        <v>2672</v>
      </c>
      <c r="G988" s="7"/>
      <c r="H988" s="4"/>
      <c r="I988" s="1"/>
      <c r="J988" s="17">
        <f t="shared" si="44"/>
        <v>1</v>
      </c>
      <c r="K988" s="17">
        <f t="shared" si="45"/>
        <v>1</v>
      </c>
      <c r="L988" s="18">
        <v>2</v>
      </c>
      <c r="M988" s="18">
        <v>1</v>
      </c>
    </row>
    <row r="989" spans="1:13" s="21" customFormat="1" ht="36" customHeight="1">
      <c r="A989" s="13">
        <v>955</v>
      </c>
      <c r="B989" s="14" t="s">
        <v>2664</v>
      </c>
      <c r="C989" s="7" t="s">
        <v>2665</v>
      </c>
      <c r="D989" s="15" t="s">
        <v>2670</v>
      </c>
      <c r="E989" s="7" t="s">
        <v>2671</v>
      </c>
      <c r="F989" s="7" t="s">
        <v>2673</v>
      </c>
      <c r="G989" s="7"/>
      <c r="H989" s="4"/>
      <c r="I989" s="1"/>
      <c r="J989" s="17">
        <f t="shared" si="44"/>
        <v>1</v>
      </c>
      <c r="K989" s="17">
        <f t="shared" si="45"/>
        <v>1</v>
      </c>
      <c r="L989" s="18">
        <v>2</v>
      </c>
      <c r="M989" s="18">
        <v>2</v>
      </c>
    </row>
    <row r="990" spans="1:13" s="21" customFormat="1" ht="24.75">
      <c r="A990" s="7">
        <v>969</v>
      </c>
      <c r="B990" s="14" t="s">
        <v>2667</v>
      </c>
      <c r="C990" s="7" t="s">
        <v>2668</v>
      </c>
      <c r="D990" s="15" t="s">
        <v>2670</v>
      </c>
      <c r="E990" s="7" t="s">
        <v>2671</v>
      </c>
      <c r="F990" s="7" t="s">
        <v>2674</v>
      </c>
      <c r="G990" s="7"/>
      <c r="H990" s="4"/>
      <c r="I990" s="1"/>
      <c r="J990" s="17">
        <f t="shared" si="44"/>
        <v>1</v>
      </c>
      <c r="K990" s="17">
        <f t="shared" si="45"/>
        <v>1</v>
      </c>
      <c r="L990" s="18">
        <v>2</v>
      </c>
      <c r="M990" s="18">
        <v>3</v>
      </c>
    </row>
    <row r="991" spans="1:13" s="21" customFormat="1" ht="36" customHeight="1">
      <c r="A991" s="7">
        <v>956</v>
      </c>
      <c r="B991" s="14" t="s">
        <v>2675</v>
      </c>
      <c r="C991" s="7" t="s">
        <v>2676</v>
      </c>
      <c r="D991" s="15" t="s">
        <v>2677</v>
      </c>
      <c r="E991" s="7" t="s">
        <v>2678</v>
      </c>
      <c r="F991" s="7" t="s">
        <v>2679</v>
      </c>
      <c r="G991" s="7"/>
      <c r="H991" s="4"/>
      <c r="I991" s="1"/>
      <c r="J991" s="17">
        <f t="shared" si="44"/>
        <v>0</v>
      </c>
      <c r="K991" s="17">
        <f t="shared" si="45"/>
        <v>1</v>
      </c>
      <c r="L991" s="18">
        <v>1</v>
      </c>
      <c r="M991" s="18">
        <v>1</v>
      </c>
    </row>
    <row r="992" spans="1:13" s="21" customFormat="1" ht="36" customHeight="1">
      <c r="A992" s="7">
        <v>957</v>
      </c>
      <c r="B992" s="14" t="s">
        <v>2680</v>
      </c>
      <c r="C992" s="7" t="s">
        <v>2681</v>
      </c>
      <c r="D992" s="15" t="s">
        <v>2677</v>
      </c>
      <c r="E992" s="7" t="s">
        <v>2678</v>
      </c>
      <c r="F992" s="7" t="s">
        <v>2682</v>
      </c>
      <c r="G992" s="7"/>
      <c r="H992" s="4"/>
      <c r="I992" s="1"/>
      <c r="J992" s="17">
        <f t="shared" si="44"/>
        <v>0</v>
      </c>
      <c r="K992" s="17">
        <f t="shared" si="45"/>
        <v>1</v>
      </c>
      <c r="L992" s="18">
        <v>1</v>
      </c>
      <c r="M992" s="18">
        <v>2</v>
      </c>
    </row>
    <row r="993" spans="1:13" s="21" customFormat="1" ht="24.75">
      <c r="A993" s="13">
        <v>970</v>
      </c>
      <c r="B993" s="14" t="s">
        <v>2667</v>
      </c>
      <c r="C993" s="7" t="s">
        <v>2668</v>
      </c>
      <c r="D993" s="15" t="s">
        <v>2677</v>
      </c>
      <c r="E993" s="7" t="s">
        <v>2678</v>
      </c>
      <c r="F993" s="7" t="s">
        <v>2683</v>
      </c>
      <c r="G993" s="7"/>
      <c r="H993" s="4"/>
      <c r="I993" s="1"/>
      <c r="J993" s="17">
        <f t="shared" si="44"/>
        <v>1</v>
      </c>
      <c r="K993" s="17">
        <f t="shared" si="45"/>
        <v>1</v>
      </c>
      <c r="L993" s="18">
        <v>3</v>
      </c>
      <c r="M993" s="18">
        <v>3</v>
      </c>
    </row>
    <row r="994" spans="1:13" s="21" customFormat="1" ht="12.75">
      <c r="A994" s="13">
        <v>958</v>
      </c>
      <c r="B994" s="14" t="s">
        <v>2684</v>
      </c>
      <c r="C994" s="7" t="s">
        <v>2685</v>
      </c>
      <c r="D994" s="15" t="s">
        <v>2686</v>
      </c>
      <c r="E994" s="7" t="s">
        <v>2687</v>
      </c>
      <c r="F994" s="7" t="s">
        <v>2688</v>
      </c>
      <c r="G994" s="7"/>
      <c r="H994" s="4"/>
      <c r="I994" s="1"/>
      <c r="J994" s="17">
        <f t="shared" si="44"/>
        <v>1</v>
      </c>
      <c r="K994" s="17">
        <f t="shared" si="45"/>
        <v>1</v>
      </c>
      <c r="L994" s="18">
        <v>1</v>
      </c>
      <c r="M994" s="18">
        <v>1</v>
      </c>
    </row>
    <row r="995" spans="1:13" s="21" customFormat="1" ht="12.75">
      <c r="A995" s="7">
        <v>960</v>
      </c>
      <c r="B995" s="14" t="s">
        <v>2689</v>
      </c>
      <c r="C995" s="7" t="s">
        <v>2690</v>
      </c>
      <c r="D995" s="15" t="s">
        <v>2686</v>
      </c>
      <c r="E995" s="7" t="s">
        <v>2687</v>
      </c>
      <c r="F995" s="7" t="s">
        <v>2691</v>
      </c>
      <c r="G995" s="7"/>
      <c r="H995" s="4"/>
      <c r="I995" s="1"/>
      <c r="J995" s="17">
        <f aca="true" t="shared" si="46" ref="J995:J1026">LEN(B995)-6</f>
        <v>1</v>
      </c>
      <c r="K995" s="17">
        <f aca="true" t="shared" si="47" ref="K995:K1026">LEN(D995)-5</f>
        <v>1</v>
      </c>
      <c r="L995" s="18">
        <v>1</v>
      </c>
      <c r="M995" s="18">
        <v>2</v>
      </c>
    </row>
    <row r="996" spans="1:13" s="21" customFormat="1" ht="24.75">
      <c r="A996" s="7">
        <v>959</v>
      </c>
      <c r="B996" s="14" t="s">
        <v>2684</v>
      </c>
      <c r="C996" s="7" t="s">
        <v>2685</v>
      </c>
      <c r="D996" s="15" t="s">
        <v>2692</v>
      </c>
      <c r="E996" s="7" t="s">
        <v>2693</v>
      </c>
      <c r="F996" s="7" t="s">
        <v>2694</v>
      </c>
      <c r="G996" s="7"/>
      <c r="H996" s="4"/>
      <c r="I996" s="1"/>
      <c r="J996" s="17">
        <f t="shared" si="46"/>
        <v>1</v>
      </c>
      <c r="K996" s="17">
        <f t="shared" si="47"/>
        <v>1</v>
      </c>
      <c r="L996" s="18">
        <v>2</v>
      </c>
      <c r="M996" s="18">
        <v>1</v>
      </c>
    </row>
    <row r="997" spans="1:13" s="21" customFormat="1" ht="12.75">
      <c r="A997" s="13">
        <v>961</v>
      </c>
      <c r="B997" s="14" t="s">
        <v>2689</v>
      </c>
      <c r="C997" s="7" t="s">
        <v>2690</v>
      </c>
      <c r="D997" s="15" t="s">
        <v>2692</v>
      </c>
      <c r="E997" s="7" t="s">
        <v>2693</v>
      </c>
      <c r="F997" s="7" t="s">
        <v>2695</v>
      </c>
      <c r="G997" s="7"/>
      <c r="H997" s="4"/>
      <c r="I997" s="1"/>
      <c r="J997" s="17">
        <f t="shared" si="46"/>
        <v>1</v>
      </c>
      <c r="K997" s="17">
        <f t="shared" si="47"/>
        <v>1</v>
      </c>
      <c r="L997" s="18">
        <v>2</v>
      </c>
      <c r="M997" s="18">
        <v>2</v>
      </c>
    </row>
    <row r="998" spans="1:13" s="21" customFormat="1" ht="24.75" customHeight="1">
      <c r="A998" s="7">
        <v>962</v>
      </c>
      <c r="B998" s="14" t="s">
        <v>2696</v>
      </c>
      <c r="C998" s="7" t="s">
        <v>2697</v>
      </c>
      <c r="D998" s="15" t="s">
        <v>2698</v>
      </c>
      <c r="E998" s="7" t="s">
        <v>2697</v>
      </c>
      <c r="F998" s="7" t="s">
        <v>2699</v>
      </c>
      <c r="G998" s="7"/>
      <c r="H998" s="4"/>
      <c r="I998" s="1"/>
      <c r="J998" s="17">
        <f t="shared" si="46"/>
        <v>0</v>
      </c>
      <c r="K998" s="17">
        <f t="shared" si="47"/>
        <v>1</v>
      </c>
      <c r="L998" s="18">
        <v>1</v>
      </c>
      <c r="M998" s="18">
        <v>1</v>
      </c>
    </row>
    <row r="999" spans="1:13" s="21" customFormat="1" ht="24.75">
      <c r="A999" s="7">
        <v>972</v>
      </c>
      <c r="B999" s="14" t="s">
        <v>2700</v>
      </c>
      <c r="C999" s="7" t="s">
        <v>2701</v>
      </c>
      <c r="D999" s="15" t="s">
        <v>2698</v>
      </c>
      <c r="E999" s="7" t="s">
        <v>2697</v>
      </c>
      <c r="F999" s="7" t="s">
        <v>2702</v>
      </c>
      <c r="G999" s="7"/>
      <c r="H999" s="4"/>
      <c r="I999" s="1"/>
      <c r="J999" s="17">
        <f t="shared" si="46"/>
        <v>1</v>
      </c>
      <c r="K999" s="17">
        <f t="shared" si="47"/>
        <v>1</v>
      </c>
      <c r="L999" s="18">
        <v>1</v>
      </c>
      <c r="M999" s="18">
        <v>2</v>
      </c>
    </row>
    <row r="1000" spans="1:13" s="21" customFormat="1" ht="12.75">
      <c r="A1000" s="7">
        <v>974</v>
      </c>
      <c r="B1000" s="14" t="s">
        <v>2703</v>
      </c>
      <c r="C1000" s="7" t="s">
        <v>2704</v>
      </c>
      <c r="D1000" s="15" t="s">
        <v>2705</v>
      </c>
      <c r="E1000" s="7" t="s">
        <v>2704</v>
      </c>
      <c r="F1000" s="7"/>
      <c r="G1000" s="7"/>
      <c r="H1000" s="4"/>
      <c r="I1000" s="1"/>
      <c r="J1000" s="17">
        <f t="shared" si="46"/>
        <v>0</v>
      </c>
      <c r="K1000" s="17">
        <f t="shared" si="47"/>
        <v>0</v>
      </c>
      <c r="L1000" s="18">
        <v>1</v>
      </c>
      <c r="M1000" s="18">
        <v>1</v>
      </c>
    </row>
    <row r="1001" spans="1:13" s="21" customFormat="1" ht="12.75">
      <c r="A1001" s="7">
        <v>975</v>
      </c>
      <c r="B1001" s="14" t="s">
        <v>2706</v>
      </c>
      <c r="C1001" s="7" t="s">
        <v>2707</v>
      </c>
      <c r="D1001" s="15" t="s">
        <v>2708</v>
      </c>
      <c r="E1001" s="7" t="s">
        <v>2707</v>
      </c>
      <c r="F1001" s="7"/>
      <c r="G1001" s="7"/>
      <c r="H1001" s="4"/>
      <c r="I1001" s="1"/>
      <c r="J1001" s="17">
        <f t="shared" si="46"/>
        <v>0</v>
      </c>
      <c r="K1001" s="17">
        <f t="shared" si="47"/>
        <v>0</v>
      </c>
      <c r="L1001" s="18">
        <v>1</v>
      </c>
      <c r="M1001" s="18">
        <v>1</v>
      </c>
    </row>
    <row r="1002" spans="1:13" s="21" customFormat="1" ht="24.75">
      <c r="A1002" s="7">
        <v>963</v>
      </c>
      <c r="B1002" s="14" t="s">
        <v>2709</v>
      </c>
      <c r="C1002" s="7" t="s">
        <v>2710</v>
      </c>
      <c r="D1002" s="15" t="s">
        <v>2711</v>
      </c>
      <c r="E1002" s="7" t="s">
        <v>2712</v>
      </c>
      <c r="F1002" s="7"/>
      <c r="G1002" s="7"/>
      <c r="H1002" s="4"/>
      <c r="I1002" s="1"/>
      <c r="J1002" s="17">
        <f t="shared" si="46"/>
        <v>0</v>
      </c>
      <c r="K1002" s="17">
        <f t="shared" si="47"/>
        <v>0</v>
      </c>
      <c r="L1002" s="18">
        <v>1</v>
      </c>
      <c r="M1002" s="18">
        <v>1</v>
      </c>
    </row>
    <row r="1003" spans="1:13" s="21" customFormat="1" ht="24.75">
      <c r="A1003" s="13">
        <v>964</v>
      </c>
      <c r="B1003" s="14" t="s">
        <v>2713</v>
      </c>
      <c r="C1003" s="7" t="s">
        <v>2714</v>
      </c>
      <c r="D1003" s="15" t="s">
        <v>2715</v>
      </c>
      <c r="E1003" s="7" t="s">
        <v>2716</v>
      </c>
      <c r="F1003" s="7"/>
      <c r="G1003" s="7"/>
      <c r="H1003" s="4"/>
      <c r="I1003" s="1"/>
      <c r="J1003" s="17">
        <f t="shared" si="46"/>
        <v>0</v>
      </c>
      <c r="K1003" s="17">
        <f t="shared" si="47"/>
        <v>0</v>
      </c>
      <c r="L1003" s="18">
        <v>1</v>
      </c>
      <c r="M1003" s="18">
        <v>1</v>
      </c>
    </row>
    <row r="1004" spans="1:13" s="21" customFormat="1" ht="48" customHeight="1">
      <c r="A1004" s="13">
        <v>967</v>
      </c>
      <c r="B1004" s="14" t="s">
        <v>2046</v>
      </c>
      <c r="C1004" s="7" t="s">
        <v>2047</v>
      </c>
      <c r="D1004" s="15" t="s">
        <v>2717</v>
      </c>
      <c r="E1004" s="7" t="s">
        <v>2718</v>
      </c>
      <c r="F1004" s="7" t="s">
        <v>2719</v>
      </c>
      <c r="G1004" s="7"/>
      <c r="H1004" s="4"/>
      <c r="I1004" s="1"/>
      <c r="J1004" s="17">
        <f t="shared" si="46"/>
        <v>1</v>
      </c>
      <c r="K1004" s="17">
        <f t="shared" si="47"/>
        <v>0</v>
      </c>
      <c r="L1004" s="18">
        <v>3</v>
      </c>
      <c r="M1004" s="18">
        <v>1</v>
      </c>
    </row>
    <row r="1005" spans="1:13" s="21" customFormat="1" ht="117.75" customHeight="1">
      <c r="A1005" s="7">
        <v>971</v>
      </c>
      <c r="B1005" s="14" t="s">
        <v>2667</v>
      </c>
      <c r="C1005" s="7" t="s">
        <v>2668</v>
      </c>
      <c r="D1005" s="15" t="s">
        <v>2720</v>
      </c>
      <c r="E1005" s="7" t="s">
        <v>2721</v>
      </c>
      <c r="F1005" s="7" t="s">
        <v>2722</v>
      </c>
      <c r="G1005" s="7" t="s">
        <v>208</v>
      </c>
      <c r="H1005" s="16">
        <v>39409</v>
      </c>
      <c r="I1005" s="23" t="s">
        <v>17</v>
      </c>
      <c r="J1005" s="17">
        <f t="shared" si="46"/>
        <v>1</v>
      </c>
      <c r="K1005" s="17">
        <f t="shared" si="47"/>
        <v>1</v>
      </c>
      <c r="L1005" s="18">
        <v>4</v>
      </c>
      <c r="M1005" s="18">
        <v>1</v>
      </c>
    </row>
    <row r="1006" spans="1:13" s="27" customFormat="1" ht="117.75">
      <c r="A1006" s="13">
        <v>1195</v>
      </c>
      <c r="B1006" s="24" t="s">
        <v>2723</v>
      </c>
      <c r="C1006" s="26" t="s">
        <v>2724</v>
      </c>
      <c r="D1006" s="24" t="s">
        <v>2720</v>
      </c>
      <c r="E1006" s="26" t="s">
        <v>2721</v>
      </c>
      <c r="F1006" s="26" t="s">
        <v>2725</v>
      </c>
      <c r="G1006" s="26" t="s">
        <v>734</v>
      </c>
      <c r="H1006" s="16">
        <v>39409</v>
      </c>
      <c r="I1006" s="23" t="s">
        <v>17</v>
      </c>
      <c r="J1006" s="17">
        <f t="shared" si="46"/>
        <v>1</v>
      </c>
      <c r="K1006" s="17">
        <f t="shared" si="47"/>
        <v>1</v>
      </c>
      <c r="L1006" s="18">
        <v>1</v>
      </c>
      <c r="M1006" s="18">
        <v>2</v>
      </c>
    </row>
    <row r="1007" spans="1:13" s="21" customFormat="1" ht="117.75" customHeight="1">
      <c r="A1007" s="13">
        <v>973</v>
      </c>
      <c r="B1007" s="14" t="s">
        <v>2700</v>
      </c>
      <c r="C1007" s="7" t="s">
        <v>2701</v>
      </c>
      <c r="D1007" s="15" t="s">
        <v>2726</v>
      </c>
      <c r="E1007" s="7" t="s">
        <v>2727</v>
      </c>
      <c r="F1007" s="7" t="s">
        <v>2728</v>
      </c>
      <c r="G1007" s="7" t="s">
        <v>734</v>
      </c>
      <c r="H1007" s="16">
        <v>39409</v>
      </c>
      <c r="I1007" s="23" t="s">
        <v>17</v>
      </c>
      <c r="J1007" s="17">
        <f t="shared" si="46"/>
        <v>1</v>
      </c>
      <c r="K1007" s="17">
        <f t="shared" si="47"/>
        <v>1</v>
      </c>
      <c r="L1007" s="18">
        <v>2</v>
      </c>
      <c r="M1007" s="18">
        <v>1</v>
      </c>
    </row>
    <row r="1008" spans="1:13" s="27" customFormat="1" ht="117.75">
      <c r="A1008" s="7">
        <v>1200</v>
      </c>
      <c r="B1008" s="24" t="s">
        <v>2729</v>
      </c>
      <c r="C1008" s="26" t="s">
        <v>2730</v>
      </c>
      <c r="D1008" s="24" t="s">
        <v>2726</v>
      </c>
      <c r="E1008" s="26" t="s">
        <v>2727</v>
      </c>
      <c r="F1008" s="26" t="s">
        <v>2731</v>
      </c>
      <c r="G1008" s="26" t="s">
        <v>2488</v>
      </c>
      <c r="H1008" s="16">
        <v>39409</v>
      </c>
      <c r="I1008" s="23" t="s">
        <v>17</v>
      </c>
      <c r="J1008" s="17">
        <f t="shared" si="46"/>
        <v>1</v>
      </c>
      <c r="K1008" s="17">
        <f t="shared" si="47"/>
        <v>1</v>
      </c>
      <c r="L1008" s="18">
        <v>1</v>
      </c>
      <c r="M1008" s="18">
        <v>2</v>
      </c>
    </row>
    <row r="1009" spans="1:13" s="27" customFormat="1" ht="12.75">
      <c r="A1009" s="13">
        <v>1150</v>
      </c>
      <c r="B1009" s="24" t="s">
        <v>2732</v>
      </c>
      <c r="C1009" s="25" t="s">
        <v>2733</v>
      </c>
      <c r="D1009" s="24" t="s">
        <v>2734</v>
      </c>
      <c r="E1009" s="25" t="s">
        <v>2735</v>
      </c>
      <c r="F1009" s="26" t="s">
        <v>2736</v>
      </c>
      <c r="G1009" s="26"/>
      <c r="H1009" s="16"/>
      <c r="J1009" s="17">
        <f t="shared" si="46"/>
        <v>0</v>
      </c>
      <c r="K1009" s="17">
        <f t="shared" si="47"/>
        <v>1</v>
      </c>
      <c r="L1009" s="18">
        <v>1</v>
      </c>
      <c r="M1009" s="18">
        <v>1</v>
      </c>
    </row>
    <row r="1010" spans="1:13" s="27" customFormat="1" ht="12.75">
      <c r="A1010" s="7">
        <v>1151</v>
      </c>
      <c r="B1010" s="24" t="s">
        <v>2737</v>
      </c>
      <c r="C1010" s="25" t="s">
        <v>2738</v>
      </c>
      <c r="D1010" s="24" t="s">
        <v>2734</v>
      </c>
      <c r="E1010" s="25" t="s">
        <v>2735</v>
      </c>
      <c r="F1010" s="26" t="s">
        <v>2739</v>
      </c>
      <c r="G1010" s="26"/>
      <c r="H1010" s="4"/>
      <c r="J1010" s="17">
        <f t="shared" si="46"/>
        <v>0</v>
      </c>
      <c r="K1010" s="17">
        <f t="shared" si="47"/>
        <v>1</v>
      </c>
      <c r="L1010" s="18">
        <v>1</v>
      </c>
      <c r="M1010" s="18">
        <v>2</v>
      </c>
    </row>
    <row r="1011" spans="1:13" s="27" customFormat="1" ht="36" customHeight="1">
      <c r="A1011" s="7">
        <v>1152</v>
      </c>
      <c r="B1011" s="24" t="s">
        <v>2740</v>
      </c>
      <c r="C1011" s="30" t="s">
        <v>2741</v>
      </c>
      <c r="D1011" s="24" t="s">
        <v>2734</v>
      </c>
      <c r="E1011" s="25" t="s">
        <v>2735</v>
      </c>
      <c r="F1011" s="26" t="s">
        <v>2742</v>
      </c>
      <c r="G1011" s="26"/>
      <c r="H1011" s="16"/>
      <c r="J1011" s="17">
        <f t="shared" si="46"/>
        <v>1</v>
      </c>
      <c r="K1011" s="17">
        <f t="shared" si="47"/>
        <v>1</v>
      </c>
      <c r="L1011" s="18">
        <v>1</v>
      </c>
      <c r="M1011" s="18">
        <v>3</v>
      </c>
    </row>
    <row r="1012" spans="1:13" s="21" customFormat="1" ht="12.75">
      <c r="A1012" s="13">
        <v>976</v>
      </c>
      <c r="B1012" s="14" t="s">
        <v>2743</v>
      </c>
      <c r="C1012" s="7" t="s">
        <v>2744</v>
      </c>
      <c r="D1012" s="15" t="s">
        <v>2745</v>
      </c>
      <c r="E1012" s="7" t="s">
        <v>2744</v>
      </c>
      <c r="F1012" s="28"/>
      <c r="G1012" s="28"/>
      <c r="H1012" s="4"/>
      <c r="I1012" s="1"/>
      <c r="J1012" s="17">
        <f t="shared" si="46"/>
        <v>0</v>
      </c>
      <c r="K1012" s="17">
        <f t="shared" si="47"/>
        <v>0</v>
      </c>
      <c r="L1012" s="18">
        <v>1</v>
      </c>
      <c r="M1012" s="18">
        <v>1</v>
      </c>
    </row>
    <row r="1013" spans="1:13" s="21" customFormat="1" ht="24.75">
      <c r="A1013" s="7">
        <v>977</v>
      </c>
      <c r="B1013" s="14" t="s">
        <v>2746</v>
      </c>
      <c r="C1013" s="7" t="s">
        <v>2747</v>
      </c>
      <c r="D1013" s="15" t="s">
        <v>2748</v>
      </c>
      <c r="E1013" s="7" t="s">
        <v>2749</v>
      </c>
      <c r="F1013" s="28"/>
      <c r="G1013" s="28"/>
      <c r="H1013" s="4"/>
      <c r="I1013" s="1"/>
      <c r="J1013" s="17">
        <f t="shared" si="46"/>
        <v>1</v>
      </c>
      <c r="K1013" s="17">
        <f t="shared" si="47"/>
        <v>0</v>
      </c>
      <c r="L1013" s="18">
        <v>1</v>
      </c>
      <c r="M1013" s="18">
        <v>1</v>
      </c>
    </row>
    <row r="1014" spans="1:13" s="21" customFormat="1" ht="59.25" customHeight="1">
      <c r="A1014" s="7">
        <v>978</v>
      </c>
      <c r="B1014" s="14" t="s">
        <v>2746</v>
      </c>
      <c r="C1014" s="7" t="s">
        <v>2747</v>
      </c>
      <c r="D1014" s="15" t="s">
        <v>2750</v>
      </c>
      <c r="E1014" s="7" t="s">
        <v>2751</v>
      </c>
      <c r="F1014" s="20" t="s">
        <v>2752</v>
      </c>
      <c r="G1014" s="20"/>
      <c r="H1014" s="4"/>
      <c r="I1014" s="1"/>
      <c r="J1014" s="17">
        <f t="shared" si="46"/>
        <v>1</v>
      </c>
      <c r="K1014" s="17">
        <f t="shared" si="47"/>
        <v>1</v>
      </c>
      <c r="L1014" s="18">
        <v>2</v>
      </c>
      <c r="M1014" s="18">
        <v>1</v>
      </c>
    </row>
    <row r="1015" spans="1:13" s="27" customFormat="1" ht="36">
      <c r="A1015" s="7">
        <v>1125</v>
      </c>
      <c r="B1015" s="24" t="s">
        <v>2753</v>
      </c>
      <c r="C1015" s="25" t="s">
        <v>2754</v>
      </c>
      <c r="D1015" s="24" t="s">
        <v>2750</v>
      </c>
      <c r="E1015" s="26" t="s">
        <v>2751</v>
      </c>
      <c r="F1015" s="26" t="s">
        <v>2755</v>
      </c>
      <c r="G1015" s="26"/>
      <c r="H1015" s="16"/>
      <c r="J1015" s="17">
        <f t="shared" si="46"/>
        <v>1</v>
      </c>
      <c r="K1015" s="17">
        <f t="shared" si="47"/>
        <v>1</v>
      </c>
      <c r="L1015" s="18">
        <v>1</v>
      </c>
      <c r="M1015" s="18">
        <v>2</v>
      </c>
    </row>
    <row r="1016" spans="1:13" s="21" customFormat="1" ht="36" customHeight="1">
      <c r="A1016" s="13">
        <v>979</v>
      </c>
      <c r="B1016" s="14" t="s">
        <v>2756</v>
      </c>
      <c r="C1016" s="7" t="s">
        <v>2757</v>
      </c>
      <c r="D1016" s="15" t="s">
        <v>2758</v>
      </c>
      <c r="E1016" s="7" t="s">
        <v>2759</v>
      </c>
      <c r="F1016" s="7" t="s">
        <v>2760</v>
      </c>
      <c r="G1016" s="7"/>
      <c r="H1016" s="4"/>
      <c r="I1016" s="1"/>
      <c r="J1016" s="17">
        <f t="shared" si="46"/>
        <v>0</v>
      </c>
      <c r="K1016" s="17">
        <f t="shared" si="47"/>
        <v>1</v>
      </c>
      <c r="L1016" s="18">
        <v>1</v>
      </c>
      <c r="M1016" s="18">
        <v>1</v>
      </c>
    </row>
    <row r="1017" spans="1:13" s="27" customFormat="1" ht="36">
      <c r="A1017" s="13">
        <v>1171</v>
      </c>
      <c r="B1017" s="24" t="s">
        <v>2761</v>
      </c>
      <c r="C1017" s="25" t="s">
        <v>2762</v>
      </c>
      <c r="D1017" s="24" t="s">
        <v>2758</v>
      </c>
      <c r="E1017" s="26" t="s">
        <v>2759</v>
      </c>
      <c r="F1017" s="26" t="s">
        <v>2763</v>
      </c>
      <c r="G1017" s="26"/>
      <c r="H1017" s="16"/>
      <c r="J1017" s="17">
        <f t="shared" si="46"/>
        <v>1</v>
      </c>
      <c r="K1017" s="17">
        <f t="shared" si="47"/>
        <v>1</v>
      </c>
      <c r="L1017" s="18">
        <v>1</v>
      </c>
      <c r="M1017" s="18">
        <v>2</v>
      </c>
    </row>
    <row r="1018" spans="1:13" s="21" customFormat="1" ht="24.75">
      <c r="A1018" s="7">
        <v>980</v>
      </c>
      <c r="B1018" s="14" t="s">
        <v>2764</v>
      </c>
      <c r="C1018" s="7" t="s">
        <v>2765</v>
      </c>
      <c r="D1018" s="15" t="s">
        <v>2766</v>
      </c>
      <c r="E1018" s="7" t="s">
        <v>2767</v>
      </c>
      <c r="F1018" s="7"/>
      <c r="G1018" s="7"/>
      <c r="H1018" s="4"/>
      <c r="I1018" s="1"/>
      <c r="J1018" s="17">
        <f t="shared" si="46"/>
        <v>0</v>
      </c>
      <c r="K1018" s="17">
        <f t="shared" si="47"/>
        <v>0</v>
      </c>
      <c r="L1018" s="18">
        <v>1</v>
      </c>
      <c r="M1018" s="18">
        <v>1</v>
      </c>
    </row>
    <row r="1019" spans="1:13" s="21" customFormat="1" ht="24.75">
      <c r="A1019" s="13">
        <v>1039</v>
      </c>
      <c r="B1019" s="14" t="s">
        <v>2768</v>
      </c>
      <c r="C1019" s="7" t="s">
        <v>2769</v>
      </c>
      <c r="D1019" s="15" t="s">
        <v>2770</v>
      </c>
      <c r="E1019" s="3" t="s">
        <v>2771</v>
      </c>
      <c r="F1019" s="20" t="s">
        <v>2772</v>
      </c>
      <c r="G1019" s="20"/>
      <c r="H1019" s="16"/>
      <c r="I1019" s="23"/>
      <c r="J1019" s="17">
        <f t="shared" si="46"/>
        <v>1</v>
      </c>
      <c r="K1019" s="17">
        <f t="shared" si="47"/>
        <v>1</v>
      </c>
      <c r="L1019" s="18">
        <v>1</v>
      </c>
      <c r="M1019" s="18">
        <v>1</v>
      </c>
    </row>
    <row r="1020" spans="1:13" s="12" customFormat="1" ht="117.75">
      <c r="A1020" s="13">
        <v>1042</v>
      </c>
      <c r="B1020" s="14" t="s">
        <v>2773</v>
      </c>
      <c r="C1020" s="7" t="s">
        <v>2774</v>
      </c>
      <c r="D1020" s="15" t="s">
        <v>2770</v>
      </c>
      <c r="E1020" s="3" t="s">
        <v>2771</v>
      </c>
      <c r="F1020" s="20" t="s">
        <v>2775</v>
      </c>
      <c r="G1020" s="20" t="s">
        <v>2776</v>
      </c>
      <c r="H1020" s="16">
        <v>39409</v>
      </c>
      <c r="I1020" s="23" t="s">
        <v>17</v>
      </c>
      <c r="J1020" s="17">
        <f t="shared" si="46"/>
        <v>0</v>
      </c>
      <c r="K1020" s="17">
        <f t="shared" si="47"/>
        <v>1</v>
      </c>
      <c r="L1020" s="18">
        <v>1</v>
      </c>
      <c r="M1020" s="18">
        <v>2</v>
      </c>
    </row>
    <row r="1021" spans="1:13" s="12" customFormat="1" ht="24.75">
      <c r="A1021" s="7">
        <v>1043</v>
      </c>
      <c r="B1021" s="14" t="s">
        <v>2777</v>
      </c>
      <c r="C1021" s="7" t="s">
        <v>2778</v>
      </c>
      <c r="D1021" s="15" t="s">
        <v>2770</v>
      </c>
      <c r="E1021" s="3" t="s">
        <v>2771</v>
      </c>
      <c r="F1021" s="20" t="s">
        <v>2779</v>
      </c>
      <c r="G1021" s="20"/>
      <c r="H1021" s="4"/>
      <c r="I1021" s="23"/>
      <c r="J1021" s="17">
        <f t="shared" si="46"/>
        <v>1</v>
      </c>
      <c r="K1021" s="17">
        <f t="shared" si="47"/>
        <v>1</v>
      </c>
      <c r="L1021" s="18">
        <v>1</v>
      </c>
      <c r="M1021" s="18">
        <v>3</v>
      </c>
    </row>
    <row r="1022" spans="1:13" s="21" customFormat="1" ht="24.75">
      <c r="A1022" s="7">
        <v>1046</v>
      </c>
      <c r="B1022" s="14" t="s">
        <v>2780</v>
      </c>
      <c r="C1022" s="7" t="s">
        <v>2781</v>
      </c>
      <c r="D1022" s="15" t="s">
        <v>2770</v>
      </c>
      <c r="E1022" s="3" t="s">
        <v>2771</v>
      </c>
      <c r="F1022" s="3" t="s">
        <v>2782</v>
      </c>
      <c r="G1022" s="3"/>
      <c r="H1022" s="4"/>
      <c r="I1022" s="23"/>
      <c r="J1022" s="17">
        <f t="shared" si="46"/>
        <v>0</v>
      </c>
      <c r="K1022" s="17">
        <f t="shared" si="47"/>
        <v>1</v>
      </c>
      <c r="L1022" s="18">
        <v>1</v>
      </c>
      <c r="M1022" s="18">
        <v>4</v>
      </c>
    </row>
    <row r="1023" spans="1:13" s="21" customFormat="1" ht="117.75" customHeight="1">
      <c r="A1023" s="7">
        <v>1040</v>
      </c>
      <c r="B1023" s="14" t="s">
        <v>2768</v>
      </c>
      <c r="C1023" s="7" t="s">
        <v>2769</v>
      </c>
      <c r="D1023" s="15" t="s">
        <v>2783</v>
      </c>
      <c r="E1023" s="3" t="s">
        <v>2784</v>
      </c>
      <c r="F1023" s="20" t="s">
        <v>2785</v>
      </c>
      <c r="G1023" s="20" t="s">
        <v>208</v>
      </c>
      <c r="H1023" s="16">
        <v>39409</v>
      </c>
      <c r="I1023" s="23" t="s">
        <v>17</v>
      </c>
      <c r="J1023" s="17">
        <f t="shared" si="46"/>
        <v>1</v>
      </c>
      <c r="K1023" s="17">
        <f t="shared" si="47"/>
        <v>1</v>
      </c>
      <c r="L1023" s="18">
        <v>2</v>
      </c>
      <c r="M1023" s="18">
        <v>1</v>
      </c>
    </row>
    <row r="1024" spans="1:13" s="21" customFormat="1" ht="117.75" customHeight="1">
      <c r="A1024" s="7">
        <v>1044</v>
      </c>
      <c r="B1024" s="14" t="s">
        <v>2777</v>
      </c>
      <c r="C1024" s="7" t="s">
        <v>2778</v>
      </c>
      <c r="D1024" s="15" t="s">
        <v>2783</v>
      </c>
      <c r="E1024" s="3" t="s">
        <v>2784</v>
      </c>
      <c r="F1024" s="20" t="s">
        <v>2786</v>
      </c>
      <c r="G1024" s="20" t="s">
        <v>208</v>
      </c>
      <c r="H1024" s="16">
        <v>39409</v>
      </c>
      <c r="I1024" s="23" t="s">
        <v>17</v>
      </c>
      <c r="J1024" s="17">
        <f t="shared" si="46"/>
        <v>1</v>
      </c>
      <c r="K1024" s="17">
        <f t="shared" si="47"/>
        <v>1</v>
      </c>
      <c r="L1024" s="18">
        <v>2</v>
      </c>
      <c r="M1024" s="18">
        <v>2</v>
      </c>
    </row>
    <row r="1025" spans="1:13" s="39" customFormat="1" ht="12.75">
      <c r="A1025" s="7">
        <v>1062</v>
      </c>
      <c r="B1025" s="2" t="s">
        <v>2787</v>
      </c>
      <c r="C1025" s="30" t="s">
        <v>2788</v>
      </c>
      <c r="D1025" s="35" t="s">
        <v>2789</v>
      </c>
      <c r="E1025" s="3" t="s">
        <v>2790</v>
      </c>
      <c r="F1025" s="30"/>
      <c r="G1025" s="30"/>
      <c r="H1025" s="4"/>
      <c r="I1025" s="38"/>
      <c r="J1025" s="17">
        <f t="shared" si="46"/>
        <v>0</v>
      </c>
      <c r="K1025" s="17">
        <f t="shared" si="47"/>
        <v>0</v>
      </c>
      <c r="L1025" s="18">
        <v>1</v>
      </c>
      <c r="M1025" s="18">
        <v>1</v>
      </c>
    </row>
    <row r="1026" spans="1:13" s="39" customFormat="1" ht="24.75">
      <c r="A1026" s="13">
        <v>1063</v>
      </c>
      <c r="B1026" s="2" t="s">
        <v>2791</v>
      </c>
      <c r="C1026" s="30" t="s">
        <v>2792</v>
      </c>
      <c r="D1026" s="35" t="s">
        <v>2793</v>
      </c>
      <c r="E1026" s="3" t="s">
        <v>2794</v>
      </c>
      <c r="F1026" s="30"/>
      <c r="G1026" s="30"/>
      <c r="H1026" s="4"/>
      <c r="I1026" s="38"/>
      <c r="J1026" s="17">
        <f t="shared" si="46"/>
        <v>1</v>
      </c>
      <c r="K1026" s="17">
        <f t="shared" si="47"/>
        <v>0</v>
      </c>
      <c r="L1026" s="18">
        <v>1</v>
      </c>
      <c r="M1026" s="18">
        <v>1</v>
      </c>
    </row>
    <row r="1027" spans="1:13" s="39" customFormat="1" ht="24.75">
      <c r="A1027" s="7">
        <v>1064</v>
      </c>
      <c r="B1027" s="2" t="s">
        <v>2791</v>
      </c>
      <c r="C1027" s="30" t="s">
        <v>2792</v>
      </c>
      <c r="D1027" s="35" t="s">
        <v>2795</v>
      </c>
      <c r="E1027" s="3" t="s">
        <v>2796</v>
      </c>
      <c r="F1027" s="30"/>
      <c r="G1027" s="30"/>
      <c r="H1027" s="40"/>
      <c r="I1027" s="38"/>
      <c r="J1027" s="17">
        <f aca="true" t="shared" si="48" ref="J1027:J1058">LEN(B1027)-6</f>
        <v>1</v>
      </c>
      <c r="K1027" s="17">
        <f aca="true" t="shared" si="49" ref="K1027:K1058">LEN(D1027)-5</f>
        <v>0</v>
      </c>
      <c r="L1027" s="18">
        <v>2</v>
      </c>
      <c r="M1027" s="18">
        <v>1</v>
      </c>
    </row>
    <row r="1028" spans="1:13" s="39" customFormat="1" ht="24.75">
      <c r="A1028" s="7">
        <v>1065</v>
      </c>
      <c r="B1028" s="2" t="s">
        <v>2791</v>
      </c>
      <c r="C1028" s="30" t="s">
        <v>2792</v>
      </c>
      <c r="D1028" s="35" t="s">
        <v>2797</v>
      </c>
      <c r="E1028" s="3" t="s">
        <v>2798</v>
      </c>
      <c r="F1028" s="30"/>
      <c r="G1028" s="30"/>
      <c r="H1028" s="41"/>
      <c r="I1028" s="38"/>
      <c r="J1028" s="17">
        <f t="shared" si="48"/>
        <v>1</v>
      </c>
      <c r="K1028" s="17">
        <f t="shared" si="49"/>
        <v>0</v>
      </c>
      <c r="L1028" s="18">
        <v>3</v>
      </c>
      <c r="M1028" s="18">
        <v>1</v>
      </c>
    </row>
    <row r="1029" spans="1:13" s="39" customFormat="1" ht="24.75">
      <c r="A1029" s="13">
        <v>1066</v>
      </c>
      <c r="B1029" s="2" t="s">
        <v>2791</v>
      </c>
      <c r="C1029" s="30" t="s">
        <v>2792</v>
      </c>
      <c r="D1029" s="35" t="s">
        <v>2799</v>
      </c>
      <c r="E1029" s="3" t="s">
        <v>2800</v>
      </c>
      <c r="F1029" s="30"/>
      <c r="G1029" s="30"/>
      <c r="H1029" s="41"/>
      <c r="I1029" s="38"/>
      <c r="J1029" s="17">
        <f t="shared" si="48"/>
        <v>1</v>
      </c>
      <c r="K1029" s="17">
        <f t="shared" si="49"/>
        <v>0</v>
      </c>
      <c r="L1029" s="18">
        <v>4</v>
      </c>
      <c r="M1029" s="18">
        <v>1</v>
      </c>
    </row>
    <row r="1030" spans="1:13" s="39" customFormat="1" ht="12.75">
      <c r="A1030" s="7">
        <v>1070</v>
      </c>
      <c r="B1030" s="2" t="s">
        <v>2801</v>
      </c>
      <c r="C1030" s="30" t="s">
        <v>2802</v>
      </c>
      <c r="D1030" s="35" t="s">
        <v>2803</v>
      </c>
      <c r="E1030" s="3" t="s">
        <v>2804</v>
      </c>
      <c r="F1030" s="30"/>
      <c r="G1030" s="30"/>
      <c r="H1030" s="41"/>
      <c r="I1030" s="38"/>
      <c r="J1030" s="17">
        <f t="shared" si="48"/>
        <v>0</v>
      </c>
      <c r="K1030" s="17">
        <f t="shared" si="49"/>
        <v>0</v>
      </c>
      <c r="L1030" s="18">
        <v>1</v>
      </c>
      <c r="M1030" s="18">
        <v>1</v>
      </c>
    </row>
    <row r="1031" spans="1:13" s="39" customFormat="1" ht="24.75" customHeight="1">
      <c r="A1031" s="7">
        <v>1071</v>
      </c>
      <c r="B1031" s="2" t="s">
        <v>2805</v>
      </c>
      <c r="C1031" s="30" t="s">
        <v>2806</v>
      </c>
      <c r="D1031" s="35" t="s">
        <v>2807</v>
      </c>
      <c r="E1031" s="3" t="s">
        <v>2808</v>
      </c>
      <c r="F1031" s="30" t="s">
        <v>2809</v>
      </c>
      <c r="G1031" s="30"/>
      <c r="H1031" s="41"/>
      <c r="I1031" s="38"/>
      <c r="J1031" s="17">
        <f t="shared" si="48"/>
        <v>0</v>
      </c>
      <c r="K1031" s="17">
        <f t="shared" si="49"/>
        <v>1</v>
      </c>
      <c r="L1031" s="18">
        <v>1</v>
      </c>
      <c r="M1031" s="18">
        <v>1</v>
      </c>
    </row>
    <row r="1032" spans="1:13" s="39" customFormat="1" ht="36">
      <c r="A1032" s="13">
        <v>1072</v>
      </c>
      <c r="B1032" s="2" t="s">
        <v>2810</v>
      </c>
      <c r="C1032" s="30" t="s">
        <v>2811</v>
      </c>
      <c r="D1032" s="35" t="s">
        <v>2807</v>
      </c>
      <c r="E1032" s="3" t="s">
        <v>2808</v>
      </c>
      <c r="F1032" s="30" t="s">
        <v>2812</v>
      </c>
      <c r="G1032" s="30"/>
      <c r="H1032" s="41"/>
      <c r="I1032" s="38"/>
      <c r="J1032" s="17">
        <f t="shared" si="48"/>
        <v>1</v>
      </c>
      <c r="K1032" s="17">
        <f t="shared" si="49"/>
        <v>1</v>
      </c>
      <c r="L1032" s="18">
        <v>1</v>
      </c>
      <c r="M1032" s="18">
        <v>2</v>
      </c>
    </row>
    <row r="1033" spans="1:13" s="39" customFormat="1" ht="24.75" customHeight="1">
      <c r="A1033" s="7">
        <v>1067</v>
      </c>
      <c r="B1033" s="2" t="s">
        <v>2813</v>
      </c>
      <c r="C1033" s="30" t="s">
        <v>2814</v>
      </c>
      <c r="D1033" s="35" t="s">
        <v>2815</v>
      </c>
      <c r="E1033" s="3" t="s">
        <v>2816</v>
      </c>
      <c r="F1033" s="30" t="s">
        <v>2817</v>
      </c>
      <c r="G1033" s="30"/>
      <c r="H1033" s="41"/>
      <c r="I1033" s="38"/>
      <c r="J1033" s="17">
        <f t="shared" si="48"/>
        <v>1</v>
      </c>
      <c r="K1033" s="17">
        <f t="shared" si="49"/>
        <v>1</v>
      </c>
      <c r="L1033" s="18">
        <v>1</v>
      </c>
      <c r="M1033" s="18">
        <v>1</v>
      </c>
    </row>
    <row r="1034" spans="1:13" s="39" customFormat="1" ht="24.75" customHeight="1">
      <c r="A1034" s="13">
        <v>1069</v>
      </c>
      <c r="B1034" s="2" t="s">
        <v>2818</v>
      </c>
      <c r="C1034" s="30" t="s">
        <v>2819</v>
      </c>
      <c r="D1034" s="35" t="s">
        <v>2815</v>
      </c>
      <c r="E1034" s="3" t="s">
        <v>2816</v>
      </c>
      <c r="F1034" s="30" t="s">
        <v>2820</v>
      </c>
      <c r="G1034" s="30"/>
      <c r="H1034" s="41"/>
      <c r="I1034" s="38"/>
      <c r="J1034" s="17">
        <f t="shared" si="48"/>
        <v>0</v>
      </c>
      <c r="K1034" s="17">
        <f t="shared" si="49"/>
        <v>1</v>
      </c>
      <c r="L1034" s="18">
        <v>1</v>
      </c>
      <c r="M1034" s="18">
        <v>2</v>
      </c>
    </row>
    <row r="1035" spans="1:13" s="39" customFormat="1" ht="36">
      <c r="A1035" s="7">
        <v>1073</v>
      </c>
      <c r="B1035" s="2" t="s">
        <v>2810</v>
      </c>
      <c r="C1035" s="30" t="s">
        <v>2811</v>
      </c>
      <c r="D1035" s="35" t="s">
        <v>2821</v>
      </c>
      <c r="E1035" s="3" t="s">
        <v>2822</v>
      </c>
      <c r="F1035" s="30"/>
      <c r="G1035" s="30"/>
      <c r="H1035" s="41"/>
      <c r="I1035" s="38"/>
      <c r="J1035" s="17">
        <f t="shared" si="48"/>
        <v>1</v>
      </c>
      <c r="K1035" s="17">
        <f t="shared" si="49"/>
        <v>0</v>
      </c>
      <c r="L1035" s="18">
        <v>2</v>
      </c>
      <c r="M1035" s="18">
        <v>1</v>
      </c>
    </row>
    <row r="1036" spans="1:13" s="39" customFormat="1" ht="117.75" customHeight="1">
      <c r="A1036" s="7">
        <v>1074</v>
      </c>
      <c r="B1036" s="2" t="s">
        <v>2823</v>
      </c>
      <c r="C1036" s="30" t="s">
        <v>2824</v>
      </c>
      <c r="D1036" s="35" t="s">
        <v>2825</v>
      </c>
      <c r="E1036" s="3" t="s">
        <v>2826</v>
      </c>
      <c r="F1036" s="30" t="s">
        <v>2827</v>
      </c>
      <c r="G1036" s="30" t="s">
        <v>2828</v>
      </c>
      <c r="H1036" s="16">
        <v>39409</v>
      </c>
      <c r="I1036" s="23" t="s">
        <v>17</v>
      </c>
      <c r="J1036" s="17">
        <f t="shared" si="48"/>
        <v>0</v>
      </c>
      <c r="K1036" s="17">
        <f t="shared" si="49"/>
        <v>1</v>
      </c>
      <c r="L1036" s="18">
        <v>1</v>
      </c>
      <c r="M1036" s="18">
        <v>1</v>
      </c>
    </row>
    <row r="1037" spans="1:13" s="39" customFormat="1" ht="117.75">
      <c r="A1037" s="7">
        <v>1077</v>
      </c>
      <c r="B1037" s="2" t="s">
        <v>2829</v>
      </c>
      <c r="C1037" s="30" t="s">
        <v>2830</v>
      </c>
      <c r="D1037" s="35" t="s">
        <v>2825</v>
      </c>
      <c r="E1037" s="3" t="s">
        <v>2826</v>
      </c>
      <c r="F1037" s="30" t="s">
        <v>2831</v>
      </c>
      <c r="G1037" s="30" t="s">
        <v>2828</v>
      </c>
      <c r="H1037" s="16">
        <v>39409</v>
      </c>
      <c r="I1037" s="23" t="s">
        <v>17</v>
      </c>
      <c r="J1037" s="17">
        <f t="shared" si="48"/>
        <v>1</v>
      </c>
      <c r="K1037" s="17">
        <f t="shared" si="49"/>
        <v>1</v>
      </c>
      <c r="L1037" s="18">
        <v>1</v>
      </c>
      <c r="M1037" s="18">
        <v>2</v>
      </c>
    </row>
    <row r="1038" spans="1:13" s="39" customFormat="1" ht="117.75">
      <c r="A1038" s="13">
        <v>1078</v>
      </c>
      <c r="B1038" s="2" t="s">
        <v>2829</v>
      </c>
      <c r="C1038" s="30" t="s">
        <v>2830</v>
      </c>
      <c r="D1038" s="35" t="s">
        <v>2832</v>
      </c>
      <c r="E1038" s="3" t="s">
        <v>2833</v>
      </c>
      <c r="F1038" s="30" t="s">
        <v>2834</v>
      </c>
      <c r="G1038" s="30" t="s">
        <v>2828</v>
      </c>
      <c r="H1038" s="16">
        <v>39409</v>
      </c>
      <c r="I1038" s="23" t="s">
        <v>17</v>
      </c>
      <c r="J1038" s="17">
        <f t="shared" si="48"/>
        <v>1</v>
      </c>
      <c r="K1038" s="17">
        <f t="shared" si="49"/>
        <v>1</v>
      </c>
      <c r="L1038" s="18">
        <v>2</v>
      </c>
      <c r="M1038" s="18">
        <v>1</v>
      </c>
    </row>
    <row r="1039" spans="1:13" s="39" customFormat="1" ht="117.75" customHeight="1">
      <c r="A1039" s="7">
        <v>1080</v>
      </c>
      <c r="B1039" s="2" t="s">
        <v>2835</v>
      </c>
      <c r="C1039" s="30" t="s">
        <v>2833</v>
      </c>
      <c r="D1039" s="35" t="s">
        <v>2832</v>
      </c>
      <c r="E1039" s="3" t="s">
        <v>2833</v>
      </c>
      <c r="F1039" s="30" t="s">
        <v>2836</v>
      </c>
      <c r="G1039" s="30" t="s">
        <v>2828</v>
      </c>
      <c r="H1039" s="16">
        <v>39409</v>
      </c>
      <c r="I1039" s="23" t="s">
        <v>17</v>
      </c>
      <c r="J1039" s="17">
        <f t="shared" si="48"/>
        <v>0</v>
      </c>
      <c r="K1039" s="17">
        <f t="shared" si="49"/>
        <v>1</v>
      </c>
      <c r="L1039" s="18">
        <v>1</v>
      </c>
      <c r="M1039" s="18">
        <v>2</v>
      </c>
    </row>
    <row r="1040" spans="1:13" s="39" customFormat="1" ht="12.75">
      <c r="A1040" s="13">
        <v>1075</v>
      </c>
      <c r="B1040" s="2" t="s">
        <v>2837</v>
      </c>
      <c r="C1040" s="30" t="s">
        <v>2838</v>
      </c>
      <c r="D1040" s="35" t="s">
        <v>2839</v>
      </c>
      <c r="E1040" s="3" t="s">
        <v>2840</v>
      </c>
      <c r="F1040" s="30"/>
      <c r="G1040" s="30"/>
      <c r="H1040" s="41"/>
      <c r="I1040" s="38"/>
      <c r="J1040" s="17">
        <f t="shared" si="48"/>
        <v>1</v>
      </c>
      <c r="K1040" s="17">
        <f t="shared" si="49"/>
        <v>0</v>
      </c>
      <c r="L1040" s="18">
        <v>1</v>
      </c>
      <c r="M1040" s="18">
        <v>1</v>
      </c>
    </row>
    <row r="1041" spans="1:13" s="39" customFormat="1" ht="12.75">
      <c r="A1041" s="7">
        <v>1079</v>
      </c>
      <c r="B1041" s="2" t="s">
        <v>2829</v>
      </c>
      <c r="C1041" s="30" t="s">
        <v>2830</v>
      </c>
      <c r="D1041" s="35" t="s">
        <v>2841</v>
      </c>
      <c r="E1041" s="3" t="s">
        <v>2830</v>
      </c>
      <c r="F1041" s="30" t="s">
        <v>2842</v>
      </c>
      <c r="G1041" s="30"/>
      <c r="H1041" s="41"/>
      <c r="I1041" s="38"/>
      <c r="J1041" s="17">
        <f t="shared" si="48"/>
        <v>1</v>
      </c>
      <c r="K1041" s="17">
        <f t="shared" si="49"/>
        <v>0</v>
      </c>
      <c r="L1041" s="18">
        <v>3</v>
      </c>
      <c r="M1041" s="18">
        <v>1</v>
      </c>
    </row>
    <row r="1042" spans="1:13" s="39" customFormat="1" ht="24.75">
      <c r="A1042" s="7">
        <v>1076</v>
      </c>
      <c r="B1042" s="2" t="s">
        <v>2837</v>
      </c>
      <c r="C1042" s="30" t="s">
        <v>2838</v>
      </c>
      <c r="D1042" s="35" t="s">
        <v>2843</v>
      </c>
      <c r="E1042" s="3" t="s">
        <v>2844</v>
      </c>
      <c r="F1042" s="30"/>
      <c r="G1042" s="30"/>
      <c r="H1042" s="41"/>
      <c r="I1042" s="38"/>
      <c r="J1042" s="17">
        <f t="shared" si="48"/>
        <v>1</v>
      </c>
      <c r="K1042" s="17">
        <f t="shared" si="49"/>
        <v>0</v>
      </c>
      <c r="L1042" s="18">
        <v>2</v>
      </c>
      <c r="M1042" s="18">
        <v>1</v>
      </c>
    </row>
    <row r="1043" spans="1:13" s="39" customFormat="1" ht="24.75">
      <c r="A1043" s="13">
        <v>1081</v>
      </c>
      <c r="B1043" s="2" t="s">
        <v>2845</v>
      </c>
      <c r="C1043" s="30" t="s">
        <v>2846</v>
      </c>
      <c r="D1043" s="35" t="s">
        <v>2847</v>
      </c>
      <c r="E1043" s="3" t="s">
        <v>2846</v>
      </c>
      <c r="F1043" s="30"/>
      <c r="G1043" s="30"/>
      <c r="H1043" s="41"/>
      <c r="I1043" s="38"/>
      <c r="J1043" s="17">
        <f t="shared" si="48"/>
        <v>0</v>
      </c>
      <c r="K1043" s="17">
        <f t="shared" si="49"/>
        <v>0</v>
      </c>
      <c r="L1043" s="18">
        <v>1</v>
      </c>
      <c r="M1043" s="18">
        <v>1</v>
      </c>
    </row>
    <row r="1044" spans="1:13" s="39" customFormat="1" ht="24.75">
      <c r="A1044" s="7">
        <v>1082</v>
      </c>
      <c r="B1044" s="2" t="s">
        <v>2848</v>
      </c>
      <c r="C1044" s="30" t="s">
        <v>2849</v>
      </c>
      <c r="D1044" s="35" t="s">
        <v>2850</v>
      </c>
      <c r="E1044" s="3" t="s">
        <v>2851</v>
      </c>
      <c r="F1044" s="30" t="s">
        <v>2852</v>
      </c>
      <c r="G1044" s="30"/>
      <c r="H1044" s="41"/>
      <c r="I1044" s="38"/>
      <c r="J1044" s="17">
        <f t="shared" si="48"/>
        <v>1</v>
      </c>
      <c r="K1044" s="17">
        <f t="shared" si="49"/>
        <v>1</v>
      </c>
      <c r="L1044" s="18">
        <v>1</v>
      </c>
      <c r="M1044" s="18">
        <v>1</v>
      </c>
    </row>
    <row r="1045" spans="1:13" s="39" customFormat="1" ht="24.75">
      <c r="A1045" s="7">
        <v>1089</v>
      </c>
      <c r="B1045" s="2" t="s">
        <v>2853</v>
      </c>
      <c r="C1045" s="30" t="s">
        <v>2854</v>
      </c>
      <c r="D1045" s="35" t="s">
        <v>2850</v>
      </c>
      <c r="E1045" s="3" t="s">
        <v>2851</v>
      </c>
      <c r="F1045" s="30" t="s">
        <v>2855</v>
      </c>
      <c r="G1045" s="30"/>
      <c r="H1045" s="41"/>
      <c r="I1045" s="38"/>
      <c r="J1045" s="17">
        <f t="shared" si="48"/>
        <v>0</v>
      </c>
      <c r="K1045" s="17">
        <f t="shared" si="49"/>
        <v>1</v>
      </c>
      <c r="L1045" s="18">
        <v>1</v>
      </c>
      <c r="M1045" s="18">
        <v>2</v>
      </c>
    </row>
    <row r="1046" spans="1:13" s="39" customFormat="1" ht="117.75">
      <c r="A1046" s="7">
        <v>1083</v>
      </c>
      <c r="B1046" s="2" t="s">
        <v>2848</v>
      </c>
      <c r="C1046" s="30" t="s">
        <v>2849</v>
      </c>
      <c r="D1046" s="35" t="s">
        <v>2856</v>
      </c>
      <c r="E1046" s="3" t="s">
        <v>2857</v>
      </c>
      <c r="F1046" s="30" t="s">
        <v>2858</v>
      </c>
      <c r="G1046" s="30" t="s">
        <v>50</v>
      </c>
      <c r="H1046" s="16">
        <v>39409</v>
      </c>
      <c r="I1046" s="23" t="s">
        <v>17</v>
      </c>
      <c r="J1046" s="17">
        <f t="shared" si="48"/>
        <v>1</v>
      </c>
      <c r="K1046" s="17">
        <f t="shared" si="49"/>
        <v>1</v>
      </c>
      <c r="L1046" s="18">
        <v>2</v>
      </c>
      <c r="M1046" s="18">
        <v>1</v>
      </c>
    </row>
    <row r="1047" spans="1:13" s="39" customFormat="1" ht="117.75" customHeight="1">
      <c r="A1047" s="7">
        <v>1085</v>
      </c>
      <c r="B1047" s="2" t="s">
        <v>2859</v>
      </c>
      <c r="C1047" s="30" t="s">
        <v>2860</v>
      </c>
      <c r="D1047" s="35" t="s">
        <v>2856</v>
      </c>
      <c r="E1047" s="3" t="s">
        <v>2857</v>
      </c>
      <c r="F1047" s="30" t="s">
        <v>2861</v>
      </c>
      <c r="G1047" s="30" t="s">
        <v>123</v>
      </c>
      <c r="H1047" s="16">
        <v>39409</v>
      </c>
      <c r="I1047" s="23" t="s">
        <v>17</v>
      </c>
      <c r="J1047" s="17">
        <f t="shared" si="48"/>
        <v>0</v>
      </c>
      <c r="K1047" s="17">
        <f t="shared" si="49"/>
        <v>1</v>
      </c>
      <c r="L1047" s="18">
        <v>1</v>
      </c>
      <c r="M1047" s="18">
        <v>2</v>
      </c>
    </row>
    <row r="1048" spans="1:13" s="39" customFormat="1" ht="24.75">
      <c r="A1048" s="7">
        <v>1086</v>
      </c>
      <c r="B1048" s="2" t="s">
        <v>2862</v>
      </c>
      <c r="C1048" s="30" t="s">
        <v>2863</v>
      </c>
      <c r="D1048" s="35" t="s">
        <v>2864</v>
      </c>
      <c r="E1048" s="3" t="s">
        <v>2865</v>
      </c>
      <c r="F1048" s="30" t="s">
        <v>2866</v>
      </c>
      <c r="G1048" s="30"/>
      <c r="H1048" s="41"/>
      <c r="I1048" s="38"/>
      <c r="J1048" s="17">
        <f t="shared" si="48"/>
        <v>0</v>
      </c>
      <c r="K1048" s="17">
        <f t="shared" si="49"/>
        <v>1</v>
      </c>
      <c r="L1048" s="18">
        <v>1</v>
      </c>
      <c r="M1048" s="18">
        <v>1</v>
      </c>
    </row>
    <row r="1049" spans="1:13" s="42" customFormat="1" ht="24.75">
      <c r="A1049" s="13">
        <v>1087</v>
      </c>
      <c r="B1049" s="2" t="s">
        <v>2867</v>
      </c>
      <c r="C1049" s="30" t="s">
        <v>2868</v>
      </c>
      <c r="D1049" s="35" t="s">
        <v>2864</v>
      </c>
      <c r="E1049" s="3" t="s">
        <v>2865</v>
      </c>
      <c r="F1049" s="30" t="s">
        <v>2869</v>
      </c>
      <c r="G1049" s="30"/>
      <c r="H1049" s="41"/>
      <c r="I1049" s="38"/>
      <c r="J1049" s="17">
        <f t="shared" si="48"/>
        <v>0</v>
      </c>
      <c r="K1049" s="17">
        <f t="shared" si="49"/>
        <v>1</v>
      </c>
      <c r="L1049" s="18">
        <v>1</v>
      </c>
      <c r="M1049" s="18">
        <v>2</v>
      </c>
    </row>
    <row r="1050" spans="1:13" s="39" customFormat="1" ht="117.75">
      <c r="A1050" s="7">
        <v>1088</v>
      </c>
      <c r="B1050" s="2" t="s">
        <v>2870</v>
      </c>
      <c r="C1050" s="30" t="s">
        <v>2871</v>
      </c>
      <c r="D1050" s="35" t="s">
        <v>2864</v>
      </c>
      <c r="E1050" s="3" t="s">
        <v>2865</v>
      </c>
      <c r="F1050" s="30" t="s">
        <v>2872</v>
      </c>
      <c r="G1050" s="30" t="s">
        <v>2873</v>
      </c>
      <c r="H1050" s="16">
        <v>39409</v>
      </c>
      <c r="I1050" s="23" t="s">
        <v>17</v>
      </c>
      <c r="J1050" s="17">
        <f t="shared" si="48"/>
        <v>0</v>
      </c>
      <c r="K1050" s="17">
        <f t="shared" si="49"/>
        <v>1</v>
      </c>
      <c r="L1050" s="18">
        <v>1</v>
      </c>
      <c r="M1050" s="18">
        <v>3</v>
      </c>
    </row>
    <row r="1051" spans="1:13" s="1" customFormat="1" ht="24.75">
      <c r="A1051" s="7">
        <v>735</v>
      </c>
      <c r="B1051" s="2" t="s">
        <v>2874</v>
      </c>
      <c r="C1051" s="30" t="s">
        <v>2875</v>
      </c>
      <c r="D1051" s="24" t="s">
        <v>2876</v>
      </c>
      <c r="E1051" s="30" t="s">
        <v>2875</v>
      </c>
      <c r="F1051" s="26"/>
      <c r="G1051" s="26"/>
      <c r="H1051" s="29"/>
      <c r="J1051" s="17">
        <f t="shared" si="48"/>
        <v>0</v>
      </c>
      <c r="K1051" s="17">
        <f t="shared" si="49"/>
        <v>0</v>
      </c>
      <c r="L1051" s="18">
        <v>1</v>
      </c>
      <c r="M1051" s="18">
        <v>1</v>
      </c>
    </row>
    <row r="1052" spans="1:13" s="1" customFormat="1" ht="24.75">
      <c r="A1052" s="13">
        <v>736</v>
      </c>
      <c r="B1052" s="2" t="s">
        <v>2877</v>
      </c>
      <c r="C1052" s="30" t="s">
        <v>2878</v>
      </c>
      <c r="D1052" s="24" t="s">
        <v>2879</v>
      </c>
      <c r="E1052" s="30" t="s">
        <v>2878</v>
      </c>
      <c r="F1052" s="26"/>
      <c r="G1052" s="26"/>
      <c r="H1052" s="43"/>
      <c r="J1052" s="17">
        <f t="shared" si="48"/>
        <v>0</v>
      </c>
      <c r="K1052" s="17">
        <f t="shared" si="49"/>
        <v>0</v>
      </c>
      <c r="L1052" s="18">
        <v>1</v>
      </c>
      <c r="M1052" s="18">
        <v>1</v>
      </c>
    </row>
    <row r="1053" spans="1:13" ht="24.75" customHeight="1">
      <c r="A1053" s="7">
        <v>737</v>
      </c>
      <c r="B1053" s="2" t="s">
        <v>2880</v>
      </c>
      <c r="C1053" s="30" t="s">
        <v>2881</v>
      </c>
      <c r="D1053" s="24" t="s">
        <v>2882</v>
      </c>
      <c r="E1053" s="30" t="s">
        <v>2883</v>
      </c>
      <c r="F1053" s="30" t="s">
        <v>2884</v>
      </c>
      <c r="G1053" s="30"/>
      <c r="I1053" s="1"/>
      <c r="J1053" s="17">
        <f t="shared" si="48"/>
        <v>0</v>
      </c>
      <c r="K1053" s="17">
        <f t="shared" si="49"/>
        <v>1</v>
      </c>
      <c r="L1053" s="18">
        <v>1</v>
      </c>
      <c r="M1053" s="18">
        <v>1</v>
      </c>
    </row>
    <row r="1054" spans="1:13" ht="117.75">
      <c r="A1054" s="13">
        <v>757</v>
      </c>
      <c r="B1054" s="2" t="s">
        <v>1918</v>
      </c>
      <c r="C1054" s="30" t="s">
        <v>1919</v>
      </c>
      <c r="D1054" s="24" t="s">
        <v>2882</v>
      </c>
      <c r="E1054" s="30" t="s">
        <v>2883</v>
      </c>
      <c r="F1054" s="30" t="s">
        <v>2885</v>
      </c>
      <c r="G1054" s="30" t="s">
        <v>130</v>
      </c>
      <c r="H1054" s="16">
        <v>39409</v>
      </c>
      <c r="I1054" s="23" t="s">
        <v>17</v>
      </c>
      <c r="J1054" s="17">
        <f t="shared" si="48"/>
        <v>1</v>
      </c>
      <c r="K1054" s="17">
        <f t="shared" si="49"/>
        <v>1</v>
      </c>
      <c r="L1054" s="18">
        <v>3</v>
      </c>
      <c r="M1054" s="18">
        <v>2</v>
      </c>
    </row>
    <row r="1055" spans="1:13" ht="24.75">
      <c r="A1055" s="7">
        <v>738</v>
      </c>
      <c r="B1055" s="2" t="s">
        <v>2886</v>
      </c>
      <c r="C1055" s="30" t="s">
        <v>2887</v>
      </c>
      <c r="D1055" s="24" t="s">
        <v>2888</v>
      </c>
      <c r="E1055" s="30" t="s">
        <v>2887</v>
      </c>
      <c r="F1055" s="26"/>
      <c r="G1055" s="26"/>
      <c r="I1055" s="1"/>
      <c r="J1055" s="17">
        <f t="shared" si="48"/>
        <v>0</v>
      </c>
      <c r="K1055" s="17">
        <f t="shared" si="49"/>
        <v>0</v>
      </c>
      <c r="L1055" s="18">
        <v>1</v>
      </c>
      <c r="M1055" s="18">
        <v>1</v>
      </c>
    </row>
    <row r="1056" spans="1:13" s="1" customFormat="1" ht="24.75">
      <c r="A1056" s="13">
        <v>1090</v>
      </c>
      <c r="B1056" s="2" t="s">
        <v>2889</v>
      </c>
      <c r="C1056" s="30" t="s">
        <v>2890</v>
      </c>
      <c r="D1056" s="24" t="s">
        <v>2891</v>
      </c>
      <c r="E1056" s="30" t="s">
        <v>2892</v>
      </c>
      <c r="F1056" s="26"/>
      <c r="G1056" s="26"/>
      <c r="H1056" s="41"/>
      <c r="J1056" s="17">
        <f t="shared" si="48"/>
        <v>0</v>
      </c>
      <c r="K1056" s="17">
        <f t="shared" si="49"/>
        <v>0</v>
      </c>
      <c r="L1056" s="18">
        <v>1</v>
      </c>
      <c r="M1056" s="18">
        <v>1</v>
      </c>
    </row>
    <row r="1057" spans="1:13" s="1" customFormat="1" ht="12.75">
      <c r="A1057" s="7">
        <v>1091</v>
      </c>
      <c r="B1057" s="2" t="s">
        <v>2893</v>
      </c>
      <c r="C1057" s="30" t="s">
        <v>2894</v>
      </c>
      <c r="D1057" s="24" t="s">
        <v>2895</v>
      </c>
      <c r="E1057" s="26" t="s">
        <v>2894</v>
      </c>
      <c r="F1057" s="26"/>
      <c r="G1057" s="26"/>
      <c r="H1057" s="41"/>
      <c r="J1057" s="17">
        <f t="shared" si="48"/>
        <v>0</v>
      </c>
      <c r="K1057" s="17">
        <f t="shared" si="49"/>
        <v>0</v>
      </c>
      <c r="L1057" s="18">
        <v>1</v>
      </c>
      <c r="M1057" s="18">
        <v>1</v>
      </c>
    </row>
    <row r="1058" spans="1:13" ht="24.75">
      <c r="A1058" s="7">
        <v>1092</v>
      </c>
      <c r="B1058" s="2" t="s">
        <v>2896</v>
      </c>
      <c r="C1058" s="30" t="s">
        <v>2897</v>
      </c>
      <c r="D1058" s="24" t="s">
        <v>2898</v>
      </c>
      <c r="E1058" s="30" t="s">
        <v>2899</v>
      </c>
      <c r="F1058" s="26"/>
      <c r="G1058" s="26"/>
      <c r="I1058" s="1"/>
      <c r="J1058" s="17">
        <f t="shared" si="48"/>
        <v>1</v>
      </c>
      <c r="K1058" s="17">
        <f t="shared" si="49"/>
        <v>0</v>
      </c>
      <c r="L1058" s="18">
        <v>1</v>
      </c>
      <c r="M1058" s="18">
        <v>1</v>
      </c>
    </row>
    <row r="1059" spans="1:13" ht="24.75">
      <c r="A1059" s="13">
        <v>1093</v>
      </c>
      <c r="B1059" s="2" t="s">
        <v>2896</v>
      </c>
      <c r="C1059" s="30" t="s">
        <v>2897</v>
      </c>
      <c r="D1059" s="24" t="s">
        <v>2900</v>
      </c>
      <c r="E1059" s="30" t="s">
        <v>2901</v>
      </c>
      <c r="F1059" s="26"/>
      <c r="G1059" s="26"/>
      <c r="I1059" s="1"/>
      <c r="J1059" s="17">
        <f aca="true" t="shared" si="50" ref="J1059:J1090">LEN(B1059)-6</f>
        <v>1</v>
      </c>
      <c r="K1059" s="17">
        <f aca="true" t="shared" si="51" ref="K1059:K1090">LEN(D1059)-5</f>
        <v>0</v>
      </c>
      <c r="L1059" s="18">
        <v>2</v>
      </c>
      <c r="M1059" s="18">
        <v>1</v>
      </c>
    </row>
    <row r="1060" spans="1:13" ht="12.75">
      <c r="A1060" s="7">
        <v>1094</v>
      </c>
      <c r="B1060" s="2" t="s">
        <v>2902</v>
      </c>
      <c r="C1060" s="30" t="s">
        <v>2903</v>
      </c>
      <c r="D1060" s="24" t="s">
        <v>2904</v>
      </c>
      <c r="E1060" s="30" t="s">
        <v>2903</v>
      </c>
      <c r="F1060" s="26"/>
      <c r="G1060" s="26"/>
      <c r="I1060" s="1"/>
      <c r="J1060" s="17">
        <f t="shared" si="50"/>
        <v>0</v>
      </c>
      <c r="K1060" s="17">
        <f t="shared" si="51"/>
        <v>0</v>
      </c>
      <c r="L1060" s="18">
        <v>1</v>
      </c>
      <c r="M1060" s="18">
        <v>1</v>
      </c>
    </row>
    <row r="1061" spans="1:13" ht="48" customHeight="1">
      <c r="A1061" s="7">
        <v>1095</v>
      </c>
      <c r="B1061" s="2" t="s">
        <v>2905</v>
      </c>
      <c r="C1061" s="30" t="s">
        <v>2906</v>
      </c>
      <c r="D1061" s="24" t="s">
        <v>2907</v>
      </c>
      <c r="E1061" s="30" t="s">
        <v>2908</v>
      </c>
      <c r="F1061" s="26" t="s">
        <v>2909</v>
      </c>
      <c r="G1061" s="26"/>
      <c r="I1061" s="1"/>
      <c r="J1061" s="17">
        <f t="shared" si="50"/>
        <v>1</v>
      </c>
      <c r="K1061" s="17">
        <f t="shared" si="51"/>
        <v>1</v>
      </c>
      <c r="L1061" s="18">
        <v>1</v>
      </c>
      <c r="M1061" s="18">
        <v>1</v>
      </c>
    </row>
    <row r="1062" spans="1:13" ht="59.25" customHeight="1">
      <c r="A1062" s="7">
        <v>1161</v>
      </c>
      <c r="B1062" s="2" t="s">
        <v>2910</v>
      </c>
      <c r="C1062" s="30" t="s">
        <v>2911</v>
      </c>
      <c r="D1062" s="24" t="s">
        <v>2907</v>
      </c>
      <c r="E1062" s="26" t="s">
        <v>2908</v>
      </c>
      <c r="F1062" s="26" t="s">
        <v>2912</v>
      </c>
      <c r="G1062" s="26"/>
      <c r="I1062" s="1"/>
      <c r="J1062" s="17">
        <f t="shared" si="50"/>
        <v>1</v>
      </c>
      <c r="K1062" s="17">
        <f t="shared" si="51"/>
        <v>1</v>
      </c>
      <c r="L1062" s="18">
        <v>1</v>
      </c>
      <c r="M1062" s="18">
        <v>2</v>
      </c>
    </row>
    <row r="1063" spans="1:13" ht="48" customHeight="1">
      <c r="A1063" s="13">
        <v>1096</v>
      </c>
      <c r="B1063" s="2" t="s">
        <v>2905</v>
      </c>
      <c r="C1063" s="30" t="s">
        <v>2906</v>
      </c>
      <c r="D1063" s="24" t="s">
        <v>2913</v>
      </c>
      <c r="E1063" s="30" t="s">
        <v>2914</v>
      </c>
      <c r="F1063" s="26" t="s">
        <v>2915</v>
      </c>
      <c r="G1063" s="26"/>
      <c r="I1063" s="1"/>
      <c r="J1063" s="17">
        <f t="shared" si="50"/>
        <v>1</v>
      </c>
      <c r="K1063" s="17">
        <f t="shared" si="51"/>
        <v>1</v>
      </c>
      <c r="L1063" s="18">
        <v>2</v>
      </c>
      <c r="M1063" s="18">
        <v>1</v>
      </c>
    </row>
    <row r="1064" spans="1:13" ht="59.25" customHeight="1">
      <c r="A1064" s="13">
        <v>1162</v>
      </c>
      <c r="B1064" s="2" t="s">
        <v>2910</v>
      </c>
      <c r="C1064" s="30" t="s">
        <v>2911</v>
      </c>
      <c r="D1064" s="24" t="s">
        <v>2913</v>
      </c>
      <c r="E1064" s="26" t="s">
        <v>2914</v>
      </c>
      <c r="F1064" s="26" t="s">
        <v>2912</v>
      </c>
      <c r="G1064" s="26"/>
      <c r="I1064" s="1"/>
      <c r="J1064" s="17">
        <f t="shared" si="50"/>
        <v>1</v>
      </c>
      <c r="K1064" s="17">
        <f t="shared" si="51"/>
        <v>1</v>
      </c>
      <c r="L1064" s="18">
        <v>2</v>
      </c>
      <c r="M1064" s="18">
        <v>2</v>
      </c>
    </row>
    <row r="1065" spans="1:13" s="39" customFormat="1" ht="24.75">
      <c r="A1065" s="13">
        <v>1084</v>
      </c>
      <c r="B1065" s="2" t="s">
        <v>2916</v>
      </c>
      <c r="C1065" s="30" t="s">
        <v>2917</v>
      </c>
      <c r="D1065" s="35" t="s">
        <v>2918</v>
      </c>
      <c r="E1065" s="30" t="s">
        <v>2919</v>
      </c>
      <c r="F1065" s="30" t="s">
        <v>2920</v>
      </c>
      <c r="G1065" s="30"/>
      <c r="H1065" s="41"/>
      <c r="I1065" s="38"/>
      <c r="J1065" s="17">
        <f t="shared" si="50"/>
        <v>0</v>
      </c>
      <c r="K1065" s="17">
        <f t="shared" si="51"/>
        <v>1</v>
      </c>
      <c r="L1065" s="18">
        <v>1</v>
      </c>
      <c r="M1065" s="18">
        <v>1</v>
      </c>
    </row>
    <row r="1066" spans="1:13" ht="24.75" customHeight="1">
      <c r="A1066" s="7">
        <v>1097</v>
      </c>
      <c r="B1066" s="2" t="s">
        <v>2921</v>
      </c>
      <c r="C1066" s="30" t="s">
        <v>2922</v>
      </c>
      <c r="D1066" s="24" t="s">
        <v>2918</v>
      </c>
      <c r="E1066" s="30" t="s">
        <v>2923</v>
      </c>
      <c r="F1066" s="26" t="s">
        <v>2924</v>
      </c>
      <c r="G1066" s="26"/>
      <c r="I1066" s="1"/>
      <c r="J1066" s="17">
        <f t="shared" si="50"/>
        <v>0</v>
      </c>
      <c r="K1066" s="17">
        <f t="shared" si="51"/>
        <v>1</v>
      </c>
      <c r="L1066" s="18">
        <v>1</v>
      </c>
      <c r="M1066" s="18">
        <v>2</v>
      </c>
    </row>
    <row r="1067" spans="1:13" s="1" customFormat="1" ht="36">
      <c r="A1067" s="7">
        <v>1131</v>
      </c>
      <c r="B1067" s="2" t="s">
        <v>2925</v>
      </c>
      <c r="C1067" s="30" t="s">
        <v>2926</v>
      </c>
      <c r="D1067" s="24" t="s">
        <v>2927</v>
      </c>
      <c r="E1067" s="30" t="s">
        <v>2928</v>
      </c>
      <c r="F1067" s="26"/>
      <c r="G1067" s="26"/>
      <c r="H1067" s="16"/>
      <c r="J1067" s="17">
        <f t="shared" si="50"/>
        <v>0</v>
      </c>
      <c r="K1067" s="17">
        <f t="shared" si="51"/>
        <v>0</v>
      </c>
      <c r="L1067" s="18">
        <v>1</v>
      </c>
      <c r="M1067" s="18">
        <v>1</v>
      </c>
    </row>
    <row r="1068" spans="1:13" ht="36">
      <c r="A1068" s="13">
        <v>1132</v>
      </c>
      <c r="B1068" s="2" t="s">
        <v>2929</v>
      </c>
      <c r="C1068" s="30" t="s">
        <v>2930</v>
      </c>
      <c r="D1068" s="24" t="s">
        <v>2931</v>
      </c>
      <c r="E1068" s="30" t="s">
        <v>2932</v>
      </c>
      <c r="F1068" s="26"/>
      <c r="G1068" s="26"/>
      <c r="I1068" s="1"/>
      <c r="J1068" s="17">
        <f t="shared" si="50"/>
        <v>0</v>
      </c>
      <c r="K1068" s="17">
        <f t="shared" si="51"/>
        <v>0</v>
      </c>
      <c r="L1068" s="18">
        <v>1</v>
      </c>
      <c r="M1068" s="18">
        <v>1</v>
      </c>
    </row>
    <row r="1069" spans="1:13" ht="36" customHeight="1">
      <c r="A1069" s="7">
        <v>1133</v>
      </c>
      <c r="B1069" s="2" t="s">
        <v>2933</v>
      </c>
      <c r="C1069" s="30" t="s">
        <v>2934</v>
      </c>
      <c r="D1069" s="24" t="s">
        <v>2935</v>
      </c>
      <c r="E1069" s="26" t="s">
        <v>2936</v>
      </c>
      <c r="F1069" s="26" t="s">
        <v>2937</v>
      </c>
      <c r="G1069" s="26"/>
      <c r="I1069" s="1"/>
      <c r="J1069" s="17">
        <f t="shared" si="50"/>
        <v>0</v>
      </c>
      <c r="K1069" s="17">
        <f t="shared" si="51"/>
        <v>1</v>
      </c>
      <c r="L1069" s="18">
        <v>1</v>
      </c>
      <c r="M1069" s="18">
        <v>1</v>
      </c>
    </row>
    <row r="1070" spans="1:13" ht="48" customHeight="1">
      <c r="A1070" s="7">
        <v>1143</v>
      </c>
      <c r="B1070" s="2" t="s">
        <v>2938</v>
      </c>
      <c r="C1070" s="30" t="s">
        <v>2939</v>
      </c>
      <c r="D1070" s="24" t="s">
        <v>2935</v>
      </c>
      <c r="E1070" s="26" t="s">
        <v>2936</v>
      </c>
      <c r="F1070" s="26" t="s">
        <v>2940</v>
      </c>
      <c r="G1070" s="26"/>
      <c r="I1070" s="1"/>
      <c r="J1070" s="17">
        <f t="shared" si="50"/>
        <v>1</v>
      </c>
      <c r="K1070" s="17">
        <f t="shared" si="51"/>
        <v>1</v>
      </c>
      <c r="L1070" s="18">
        <v>1</v>
      </c>
      <c r="M1070" s="18">
        <v>2</v>
      </c>
    </row>
    <row r="1071" spans="1:13" ht="24.75">
      <c r="A1071" s="13">
        <v>1141</v>
      </c>
      <c r="B1071" s="2" t="s">
        <v>2941</v>
      </c>
      <c r="C1071" s="30" t="s">
        <v>2942</v>
      </c>
      <c r="D1071" s="24" t="s">
        <v>2943</v>
      </c>
      <c r="E1071" s="30" t="s">
        <v>2944</v>
      </c>
      <c r="F1071" s="26"/>
      <c r="G1071" s="26"/>
      <c r="I1071" s="1"/>
      <c r="J1071" s="17">
        <f t="shared" si="50"/>
        <v>0</v>
      </c>
      <c r="K1071" s="17">
        <f t="shared" si="51"/>
        <v>0</v>
      </c>
      <c r="L1071" s="18">
        <v>1</v>
      </c>
      <c r="M1071" s="18">
        <v>1</v>
      </c>
    </row>
    <row r="1072" spans="1:13" ht="24.75">
      <c r="A1072" s="7">
        <v>1142</v>
      </c>
      <c r="B1072" s="2" t="s">
        <v>2945</v>
      </c>
      <c r="C1072" s="30" t="s">
        <v>2946</v>
      </c>
      <c r="D1072" s="24" t="s">
        <v>2947</v>
      </c>
      <c r="E1072" s="30" t="s">
        <v>2948</v>
      </c>
      <c r="F1072" s="26"/>
      <c r="G1072" s="26"/>
      <c r="I1072" s="1"/>
      <c r="J1072" s="17">
        <f t="shared" si="50"/>
        <v>0</v>
      </c>
      <c r="K1072" s="17">
        <f t="shared" si="51"/>
        <v>0</v>
      </c>
      <c r="L1072" s="18">
        <v>1</v>
      </c>
      <c r="M1072" s="18">
        <v>1</v>
      </c>
    </row>
    <row r="1073" spans="1:13" ht="36">
      <c r="A1073" s="13">
        <v>1138</v>
      </c>
      <c r="B1073" s="2" t="s">
        <v>2949</v>
      </c>
      <c r="C1073" s="30" t="s">
        <v>2950</v>
      </c>
      <c r="D1073" s="24" t="s">
        <v>2951</v>
      </c>
      <c r="E1073" s="26" t="s">
        <v>2952</v>
      </c>
      <c r="F1073" s="26"/>
      <c r="G1073" s="26"/>
      <c r="I1073" s="1"/>
      <c r="J1073" s="17">
        <f t="shared" si="50"/>
        <v>0</v>
      </c>
      <c r="K1073" s="17">
        <f t="shared" si="51"/>
        <v>0</v>
      </c>
      <c r="L1073" s="18">
        <v>1</v>
      </c>
      <c r="M1073" s="18">
        <v>1</v>
      </c>
    </row>
    <row r="1074" spans="1:13" ht="36">
      <c r="A1074" s="7">
        <v>1139</v>
      </c>
      <c r="B1074" s="2" t="s">
        <v>2953</v>
      </c>
      <c r="C1074" s="30" t="s">
        <v>2954</v>
      </c>
      <c r="D1074" s="24" t="s">
        <v>2955</v>
      </c>
      <c r="E1074" s="30" t="s">
        <v>2956</v>
      </c>
      <c r="F1074" s="26"/>
      <c r="G1074" s="26"/>
      <c r="I1074" s="1"/>
      <c r="J1074" s="17">
        <f t="shared" si="50"/>
        <v>0</v>
      </c>
      <c r="K1074" s="17">
        <f t="shared" si="51"/>
        <v>0</v>
      </c>
      <c r="L1074" s="18">
        <v>1</v>
      </c>
      <c r="M1074" s="18">
        <v>1</v>
      </c>
    </row>
    <row r="1075" spans="1:13" ht="36">
      <c r="A1075" s="7">
        <v>1140</v>
      </c>
      <c r="B1075" s="2" t="s">
        <v>2957</v>
      </c>
      <c r="C1075" s="30" t="s">
        <v>2958</v>
      </c>
      <c r="D1075" s="24" t="s">
        <v>2959</v>
      </c>
      <c r="E1075" s="30" t="s">
        <v>2960</v>
      </c>
      <c r="F1075" s="26"/>
      <c r="G1075" s="26"/>
      <c r="I1075" s="1"/>
      <c r="J1075" s="17">
        <f t="shared" si="50"/>
        <v>0</v>
      </c>
      <c r="K1075" s="17">
        <f t="shared" si="51"/>
        <v>0</v>
      </c>
      <c r="L1075" s="18">
        <v>1</v>
      </c>
      <c r="M1075" s="18">
        <v>1</v>
      </c>
    </row>
    <row r="1076" spans="1:13" ht="36">
      <c r="A1076" s="13">
        <v>1144</v>
      </c>
      <c r="B1076" s="2" t="s">
        <v>2938</v>
      </c>
      <c r="C1076" s="30" t="s">
        <v>2939</v>
      </c>
      <c r="D1076" s="24" t="s">
        <v>2961</v>
      </c>
      <c r="E1076" s="30" t="s">
        <v>2962</v>
      </c>
      <c r="F1076" s="26"/>
      <c r="G1076" s="26"/>
      <c r="I1076" s="1"/>
      <c r="J1076" s="17">
        <f t="shared" si="50"/>
        <v>1</v>
      </c>
      <c r="K1076" s="17">
        <f t="shared" si="51"/>
        <v>0</v>
      </c>
      <c r="L1076" s="18">
        <v>2</v>
      </c>
      <c r="M1076" s="18">
        <v>1</v>
      </c>
    </row>
    <row r="1077" spans="1:13" ht="24.75">
      <c r="A1077" s="7">
        <v>1136</v>
      </c>
      <c r="B1077" s="2" t="s">
        <v>2963</v>
      </c>
      <c r="C1077" s="30" t="s">
        <v>2964</v>
      </c>
      <c r="D1077" s="24" t="s">
        <v>2965</v>
      </c>
      <c r="E1077" s="30" t="s">
        <v>2966</v>
      </c>
      <c r="F1077" s="26" t="s">
        <v>2967</v>
      </c>
      <c r="G1077" s="26"/>
      <c r="I1077" s="1"/>
      <c r="J1077" s="17">
        <f t="shared" si="50"/>
        <v>1</v>
      </c>
      <c r="K1077" s="17">
        <f t="shared" si="51"/>
        <v>0</v>
      </c>
      <c r="L1077" s="18">
        <v>1</v>
      </c>
      <c r="M1077" s="18">
        <v>1</v>
      </c>
    </row>
    <row r="1078" spans="1:13" ht="24.75">
      <c r="A1078" s="7">
        <v>1134</v>
      </c>
      <c r="B1078" s="2" t="s">
        <v>2968</v>
      </c>
      <c r="C1078" s="30" t="s">
        <v>2969</v>
      </c>
      <c r="D1078" s="24" t="s">
        <v>2970</v>
      </c>
      <c r="E1078" s="30" t="s">
        <v>2971</v>
      </c>
      <c r="F1078" s="26" t="s">
        <v>2972</v>
      </c>
      <c r="G1078" s="26"/>
      <c r="I1078" s="1"/>
      <c r="J1078" s="17">
        <f t="shared" si="50"/>
        <v>0</v>
      </c>
      <c r="K1078" s="17">
        <f t="shared" si="51"/>
        <v>1</v>
      </c>
      <c r="L1078" s="18">
        <v>1</v>
      </c>
      <c r="M1078" s="18">
        <v>1</v>
      </c>
    </row>
    <row r="1079" spans="1:13" ht="24.75">
      <c r="A1079" s="13">
        <v>1135</v>
      </c>
      <c r="B1079" s="2" t="s">
        <v>2973</v>
      </c>
      <c r="C1079" s="30" t="s">
        <v>2974</v>
      </c>
      <c r="D1079" s="24" t="s">
        <v>2970</v>
      </c>
      <c r="E1079" s="30" t="s">
        <v>2971</v>
      </c>
      <c r="F1079" s="26" t="s">
        <v>2975</v>
      </c>
      <c r="G1079" s="26"/>
      <c r="I1079" s="1"/>
      <c r="J1079" s="17">
        <f t="shared" si="50"/>
        <v>0</v>
      </c>
      <c r="K1079" s="17">
        <f t="shared" si="51"/>
        <v>1</v>
      </c>
      <c r="L1079" s="18">
        <v>1</v>
      </c>
      <c r="M1079" s="18">
        <v>2</v>
      </c>
    </row>
    <row r="1080" spans="1:13" ht="24.75">
      <c r="A1080" s="7">
        <v>1137</v>
      </c>
      <c r="B1080" s="2" t="s">
        <v>2963</v>
      </c>
      <c r="C1080" s="30" t="s">
        <v>2964</v>
      </c>
      <c r="D1080" s="24" t="s">
        <v>2970</v>
      </c>
      <c r="E1080" s="30" t="s">
        <v>2971</v>
      </c>
      <c r="F1080" s="26" t="s">
        <v>2976</v>
      </c>
      <c r="G1080" s="26"/>
      <c r="I1080" s="1"/>
      <c r="J1080" s="17">
        <f t="shared" si="50"/>
        <v>1</v>
      </c>
      <c r="K1080" s="17">
        <f t="shared" si="51"/>
        <v>1</v>
      </c>
      <c r="L1080" s="18">
        <v>2</v>
      </c>
      <c r="M1080" s="18">
        <v>3</v>
      </c>
    </row>
    <row r="1081" spans="1:13" s="21" customFormat="1" ht="24.75" customHeight="1">
      <c r="A1081" s="7">
        <v>1049</v>
      </c>
      <c r="B1081" s="14" t="s">
        <v>2977</v>
      </c>
      <c r="C1081" s="7" t="s">
        <v>2978</v>
      </c>
      <c r="D1081" s="15" t="s">
        <v>2979</v>
      </c>
      <c r="E1081" s="3" t="s">
        <v>2980</v>
      </c>
      <c r="F1081" s="20" t="s">
        <v>2981</v>
      </c>
      <c r="G1081" s="20"/>
      <c r="H1081" s="4"/>
      <c r="I1081" s="23"/>
      <c r="J1081" s="17">
        <f t="shared" si="50"/>
        <v>1</v>
      </c>
      <c r="K1081" s="17">
        <f t="shared" si="51"/>
        <v>0</v>
      </c>
      <c r="L1081" s="18">
        <v>1</v>
      </c>
      <c r="M1081" s="18">
        <v>1</v>
      </c>
    </row>
    <row r="1082" spans="1:13" s="21" customFormat="1" ht="36" customHeight="1">
      <c r="A1082" s="13">
        <v>1012</v>
      </c>
      <c r="B1082" s="22" t="s">
        <v>2982</v>
      </c>
      <c r="C1082" s="20" t="s">
        <v>2983</v>
      </c>
      <c r="D1082" s="15" t="s">
        <v>2984</v>
      </c>
      <c r="E1082" s="3" t="s">
        <v>2985</v>
      </c>
      <c r="F1082" s="7" t="s">
        <v>2986</v>
      </c>
      <c r="G1082" s="7"/>
      <c r="H1082" s="4"/>
      <c r="I1082" s="23"/>
      <c r="J1082" s="17">
        <f t="shared" si="50"/>
        <v>1</v>
      </c>
      <c r="K1082" s="17">
        <f t="shared" si="51"/>
        <v>1</v>
      </c>
      <c r="L1082" s="18">
        <v>1</v>
      </c>
      <c r="M1082" s="18">
        <v>1</v>
      </c>
    </row>
    <row r="1083" spans="1:13" s="21" customFormat="1" ht="36" customHeight="1">
      <c r="A1083" s="7">
        <v>1014</v>
      </c>
      <c r="B1083" s="22" t="s">
        <v>2987</v>
      </c>
      <c r="C1083" s="20" t="s">
        <v>2988</v>
      </c>
      <c r="D1083" s="15" t="s">
        <v>2984</v>
      </c>
      <c r="E1083" s="3" t="s">
        <v>2985</v>
      </c>
      <c r="F1083" s="7" t="s">
        <v>2989</v>
      </c>
      <c r="G1083" s="7"/>
      <c r="H1083" s="4"/>
      <c r="I1083" s="23"/>
      <c r="J1083" s="17">
        <f t="shared" si="50"/>
        <v>1</v>
      </c>
      <c r="K1083" s="17">
        <f t="shared" si="51"/>
        <v>1</v>
      </c>
      <c r="L1083" s="18">
        <v>1</v>
      </c>
      <c r="M1083" s="18">
        <v>2</v>
      </c>
    </row>
    <row r="1084" spans="1:13" s="21" customFormat="1" ht="48" customHeight="1">
      <c r="A1084" s="7">
        <v>1016</v>
      </c>
      <c r="B1084" s="22" t="s">
        <v>2990</v>
      </c>
      <c r="C1084" s="20" t="s">
        <v>2991</v>
      </c>
      <c r="D1084" s="15" t="s">
        <v>2984</v>
      </c>
      <c r="E1084" s="3" t="s">
        <v>2985</v>
      </c>
      <c r="F1084" s="7" t="s">
        <v>2992</v>
      </c>
      <c r="G1084" s="7"/>
      <c r="H1084" s="4"/>
      <c r="I1084" s="23"/>
      <c r="J1084" s="17">
        <f t="shared" si="50"/>
        <v>1</v>
      </c>
      <c r="K1084" s="17">
        <f t="shared" si="51"/>
        <v>1</v>
      </c>
      <c r="L1084" s="18">
        <v>1</v>
      </c>
      <c r="M1084" s="18">
        <v>3</v>
      </c>
    </row>
    <row r="1085" spans="1:13" s="12" customFormat="1" ht="36" customHeight="1">
      <c r="A1085" s="13">
        <v>1018</v>
      </c>
      <c r="B1085" s="22" t="s">
        <v>2993</v>
      </c>
      <c r="C1085" s="20" t="s">
        <v>2994</v>
      </c>
      <c r="D1085" s="15" t="s">
        <v>2984</v>
      </c>
      <c r="E1085" s="3" t="s">
        <v>2985</v>
      </c>
      <c r="F1085" s="7" t="s">
        <v>2995</v>
      </c>
      <c r="G1085" s="7"/>
      <c r="H1085" s="4"/>
      <c r="I1085" s="23"/>
      <c r="J1085" s="17">
        <f t="shared" si="50"/>
        <v>1</v>
      </c>
      <c r="K1085" s="17">
        <f t="shared" si="51"/>
        <v>1</v>
      </c>
      <c r="L1085" s="18">
        <v>1</v>
      </c>
      <c r="M1085" s="18">
        <v>4</v>
      </c>
    </row>
    <row r="1086" spans="1:13" s="21" customFormat="1" ht="59.25" customHeight="1">
      <c r="A1086" s="7">
        <v>1047</v>
      </c>
      <c r="B1086" s="14" t="s">
        <v>2996</v>
      </c>
      <c r="C1086" s="7" t="s">
        <v>2997</v>
      </c>
      <c r="D1086" s="15" t="s">
        <v>2998</v>
      </c>
      <c r="E1086" s="3" t="s">
        <v>2999</v>
      </c>
      <c r="F1086" s="20" t="s">
        <v>3000</v>
      </c>
      <c r="G1086" s="20"/>
      <c r="H1086" s="4"/>
      <c r="I1086" s="23"/>
      <c r="J1086" s="17">
        <f t="shared" si="50"/>
        <v>1</v>
      </c>
      <c r="K1086" s="17">
        <f t="shared" si="51"/>
        <v>1</v>
      </c>
      <c r="L1086" s="18">
        <v>1</v>
      </c>
      <c r="M1086" s="18">
        <v>1</v>
      </c>
    </row>
    <row r="1087" spans="1:13" s="21" customFormat="1" ht="24.75">
      <c r="A1087" s="7">
        <v>1050</v>
      </c>
      <c r="B1087" s="14" t="s">
        <v>2977</v>
      </c>
      <c r="C1087" s="7" t="s">
        <v>2978</v>
      </c>
      <c r="D1087" s="15" t="s">
        <v>2998</v>
      </c>
      <c r="E1087" s="3" t="s">
        <v>2999</v>
      </c>
      <c r="F1087" s="20" t="s">
        <v>3001</v>
      </c>
      <c r="G1087" s="20"/>
      <c r="H1087" s="4"/>
      <c r="I1087" s="23"/>
      <c r="J1087" s="17">
        <f t="shared" si="50"/>
        <v>1</v>
      </c>
      <c r="K1087" s="17">
        <f t="shared" si="51"/>
        <v>1</v>
      </c>
      <c r="L1087" s="18">
        <v>2</v>
      </c>
      <c r="M1087" s="18">
        <v>2</v>
      </c>
    </row>
    <row r="1088" spans="1:13" s="21" customFormat="1" ht="117.75">
      <c r="A1088" s="13">
        <v>1051</v>
      </c>
      <c r="B1088" s="14" t="s">
        <v>3002</v>
      </c>
      <c r="C1088" s="7" t="s">
        <v>3003</v>
      </c>
      <c r="D1088" s="15" t="s">
        <v>2998</v>
      </c>
      <c r="E1088" s="3" t="s">
        <v>2999</v>
      </c>
      <c r="F1088" s="20" t="s">
        <v>3004</v>
      </c>
      <c r="G1088" s="20" t="s">
        <v>734</v>
      </c>
      <c r="H1088" s="16">
        <v>39409</v>
      </c>
      <c r="I1088" s="23" t="s">
        <v>17</v>
      </c>
      <c r="J1088" s="17">
        <f t="shared" si="50"/>
        <v>0</v>
      </c>
      <c r="K1088" s="17">
        <f t="shared" si="51"/>
        <v>1</v>
      </c>
      <c r="L1088" s="18">
        <v>1</v>
      </c>
      <c r="M1088" s="18">
        <v>3</v>
      </c>
    </row>
    <row r="1089" spans="1:13" s="21" customFormat="1" ht="24.75">
      <c r="A1089" s="13">
        <v>1054</v>
      </c>
      <c r="B1089" s="14" t="s">
        <v>1474</v>
      </c>
      <c r="C1089" s="7" t="s">
        <v>1475</v>
      </c>
      <c r="D1089" s="15" t="s">
        <v>2998</v>
      </c>
      <c r="E1089" s="3" t="s">
        <v>2999</v>
      </c>
      <c r="F1089" s="20" t="s">
        <v>3005</v>
      </c>
      <c r="G1089" s="20"/>
      <c r="H1089" s="4"/>
      <c r="I1089" s="23"/>
      <c r="J1089" s="17">
        <f t="shared" si="50"/>
        <v>1</v>
      </c>
      <c r="K1089" s="17">
        <f t="shared" si="51"/>
        <v>1</v>
      </c>
      <c r="L1089" s="18">
        <v>2</v>
      </c>
      <c r="M1089" s="18">
        <v>4</v>
      </c>
    </row>
    <row r="1090" spans="1:13" s="21" customFormat="1" ht="24.75">
      <c r="A1090" s="7">
        <v>1052</v>
      </c>
      <c r="B1090" s="14" t="s">
        <v>3006</v>
      </c>
      <c r="C1090" s="7" t="s">
        <v>3007</v>
      </c>
      <c r="D1090" s="15" t="s">
        <v>3008</v>
      </c>
      <c r="E1090" s="3" t="s">
        <v>3009</v>
      </c>
      <c r="F1090" s="20" t="s">
        <v>3010</v>
      </c>
      <c r="G1090" s="20"/>
      <c r="H1090" s="4"/>
      <c r="I1090" s="23"/>
      <c r="J1090" s="17">
        <f t="shared" si="50"/>
        <v>0</v>
      </c>
      <c r="K1090" s="17">
        <f t="shared" si="51"/>
        <v>1</v>
      </c>
      <c r="L1090" s="18">
        <v>1</v>
      </c>
      <c r="M1090" s="18">
        <v>1</v>
      </c>
    </row>
    <row r="1091" spans="1:13" s="21" customFormat="1" ht="48" customHeight="1">
      <c r="A1091" s="13">
        <v>1057</v>
      </c>
      <c r="B1091" s="14" t="s">
        <v>3011</v>
      </c>
      <c r="C1091" s="7" t="s">
        <v>3012</v>
      </c>
      <c r="D1091" s="15" t="s">
        <v>3008</v>
      </c>
      <c r="E1091" s="3" t="s">
        <v>3009</v>
      </c>
      <c r="F1091" s="20" t="s">
        <v>3013</v>
      </c>
      <c r="G1091" s="20"/>
      <c r="H1091" s="4"/>
      <c r="I1091" s="23"/>
      <c r="J1091" s="17">
        <f aca="true" t="shared" si="52" ref="J1091:J1154">LEN(B1091)-6</f>
        <v>1</v>
      </c>
      <c r="K1091" s="17">
        <f aca="true" t="shared" si="53" ref="K1091:K1154">LEN(D1091)-5</f>
        <v>1</v>
      </c>
      <c r="L1091" s="18">
        <v>1</v>
      </c>
      <c r="M1091" s="18">
        <v>2</v>
      </c>
    </row>
    <row r="1092" spans="1:13" s="21" customFormat="1" ht="24.75">
      <c r="A1092" s="7">
        <v>1002</v>
      </c>
      <c r="B1092" s="14" t="s">
        <v>731</v>
      </c>
      <c r="C1092" s="7" t="s">
        <v>732</v>
      </c>
      <c r="D1092" s="15" t="s">
        <v>3014</v>
      </c>
      <c r="E1092" s="3" t="s">
        <v>3015</v>
      </c>
      <c r="F1092" s="7" t="s">
        <v>3016</v>
      </c>
      <c r="G1092" s="7"/>
      <c r="H1092" s="4"/>
      <c r="I1092" s="23"/>
      <c r="J1092" s="17">
        <f t="shared" si="52"/>
        <v>1</v>
      </c>
      <c r="K1092" s="17">
        <f t="shared" si="53"/>
        <v>1</v>
      </c>
      <c r="L1092" s="18">
        <v>2</v>
      </c>
      <c r="M1092" s="18">
        <v>1</v>
      </c>
    </row>
    <row r="1093" spans="1:13" s="21" customFormat="1" ht="24.75">
      <c r="A1093" s="7">
        <v>1004</v>
      </c>
      <c r="B1093" s="14" t="s">
        <v>735</v>
      </c>
      <c r="C1093" s="7" t="s">
        <v>736</v>
      </c>
      <c r="D1093" s="15" t="s">
        <v>3014</v>
      </c>
      <c r="E1093" s="3" t="s">
        <v>3015</v>
      </c>
      <c r="F1093" s="7" t="s">
        <v>3017</v>
      </c>
      <c r="G1093" s="7"/>
      <c r="H1093" s="4"/>
      <c r="I1093" s="23"/>
      <c r="J1093" s="17">
        <f t="shared" si="52"/>
        <v>1</v>
      </c>
      <c r="K1093" s="17">
        <f t="shared" si="53"/>
        <v>1</v>
      </c>
      <c r="L1093" s="18">
        <v>2</v>
      </c>
      <c r="M1093" s="18">
        <v>2</v>
      </c>
    </row>
    <row r="1094" spans="1:13" s="21" customFormat="1" ht="24.75">
      <c r="A1094" s="13">
        <v>1006</v>
      </c>
      <c r="B1094" s="14" t="s">
        <v>738</v>
      </c>
      <c r="C1094" s="7" t="s">
        <v>739</v>
      </c>
      <c r="D1094" s="15" t="s">
        <v>3014</v>
      </c>
      <c r="E1094" s="3" t="s">
        <v>3015</v>
      </c>
      <c r="F1094" s="7" t="s">
        <v>3018</v>
      </c>
      <c r="G1094" s="7"/>
      <c r="H1094" s="4"/>
      <c r="I1094" s="23"/>
      <c r="J1094" s="17">
        <f t="shared" si="52"/>
        <v>1</v>
      </c>
      <c r="K1094" s="17">
        <f t="shared" si="53"/>
        <v>1</v>
      </c>
      <c r="L1094" s="18">
        <v>2</v>
      </c>
      <c r="M1094" s="18">
        <v>3</v>
      </c>
    </row>
    <row r="1095" spans="1:13" s="21" customFormat="1" ht="24.75">
      <c r="A1095" s="7">
        <v>1008</v>
      </c>
      <c r="B1095" s="22" t="s">
        <v>742</v>
      </c>
      <c r="C1095" s="20" t="s">
        <v>743</v>
      </c>
      <c r="D1095" s="15" t="s">
        <v>3014</v>
      </c>
      <c r="E1095" s="3" t="s">
        <v>3015</v>
      </c>
      <c r="F1095" s="7" t="s">
        <v>3019</v>
      </c>
      <c r="G1095" s="7"/>
      <c r="H1095" s="4"/>
      <c r="I1095" s="23"/>
      <c r="J1095" s="17">
        <f t="shared" si="52"/>
        <v>1</v>
      </c>
      <c r="K1095" s="17">
        <f t="shared" si="53"/>
        <v>1</v>
      </c>
      <c r="L1095" s="18">
        <v>2</v>
      </c>
      <c r="M1095" s="18">
        <v>4</v>
      </c>
    </row>
    <row r="1096" spans="1:13" s="21" customFormat="1" ht="24.75">
      <c r="A1096" s="7">
        <v>1011</v>
      </c>
      <c r="B1096" s="22" t="s">
        <v>751</v>
      </c>
      <c r="C1096" s="20" t="s">
        <v>752</v>
      </c>
      <c r="D1096" s="15" t="s">
        <v>3014</v>
      </c>
      <c r="E1096" s="3" t="s">
        <v>3015</v>
      </c>
      <c r="F1096" s="7" t="s">
        <v>3020</v>
      </c>
      <c r="G1096" s="7"/>
      <c r="H1096" s="4"/>
      <c r="I1096" s="23"/>
      <c r="J1096" s="17">
        <f t="shared" si="52"/>
        <v>1</v>
      </c>
      <c r="K1096" s="17">
        <f t="shared" si="53"/>
        <v>1</v>
      </c>
      <c r="L1096" s="18">
        <v>3</v>
      </c>
      <c r="M1096" s="18">
        <v>5</v>
      </c>
    </row>
    <row r="1097" spans="1:13" s="21" customFormat="1" ht="24.75">
      <c r="A1097" s="7">
        <v>1013</v>
      </c>
      <c r="B1097" s="22" t="s">
        <v>2982</v>
      </c>
      <c r="C1097" s="20" t="s">
        <v>2983</v>
      </c>
      <c r="D1097" s="15" t="s">
        <v>3014</v>
      </c>
      <c r="E1097" s="3" t="s">
        <v>3015</v>
      </c>
      <c r="F1097" s="7" t="s">
        <v>3021</v>
      </c>
      <c r="G1097" s="7"/>
      <c r="H1097" s="4"/>
      <c r="I1097" s="23"/>
      <c r="J1097" s="17">
        <f t="shared" si="52"/>
        <v>1</v>
      </c>
      <c r="K1097" s="17">
        <f t="shared" si="53"/>
        <v>1</v>
      </c>
      <c r="L1097" s="18">
        <v>2</v>
      </c>
      <c r="M1097" s="18">
        <v>6</v>
      </c>
    </row>
    <row r="1098" spans="1:13" s="21" customFormat="1" ht="24.75">
      <c r="A1098" s="13">
        <v>1015</v>
      </c>
      <c r="B1098" s="22" t="s">
        <v>2987</v>
      </c>
      <c r="C1098" s="20" t="s">
        <v>2988</v>
      </c>
      <c r="D1098" s="15" t="s">
        <v>3014</v>
      </c>
      <c r="E1098" s="3" t="s">
        <v>3015</v>
      </c>
      <c r="F1098" s="7" t="s">
        <v>3022</v>
      </c>
      <c r="G1098" s="7"/>
      <c r="H1098" s="4"/>
      <c r="I1098" s="23"/>
      <c r="J1098" s="17">
        <f t="shared" si="52"/>
        <v>1</v>
      </c>
      <c r="K1098" s="17">
        <f t="shared" si="53"/>
        <v>1</v>
      </c>
      <c r="L1098" s="18">
        <v>2</v>
      </c>
      <c r="M1098" s="18">
        <v>7</v>
      </c>
    </row>
    <row r="1099" spans="1:13" s="21" customFormat="1" ht="24.75">
      <c r="A1099" s="7">
        <v>1017</v>
      </c>
      <c r="B1099" s="22" t="s">
        <v>2990</v>
      </c>
      <c r="C1099" s="20" t="s">
        <v>2991</v>
      </c>
      <c r="D1099" s="15" t="s">
        <v>3014</v>
      </c>
      <c r="E1099" s="3" t="s">
        <v>3015</v>
      </c>
      <c r="F1099" s="7" t="s">
        <v>3023</v>
      </c>
      <c r="G1099" s="7"/>
      <c r="H1099" s="4"/>
      <c r="I1099" s="23"/>
      <c r="J1099" s="17">
        <f t="shared" si="52"/>
        <v>1</v>
      </c>
      <c r="K1099" s="17">
        <f t="shared" si="53"/>
        <v>1</v>
      </c>
      <c r="L1099" s="18">
        <v>2</v>
      </c>
      <c r="M1099" s="18">
        <v>8</v>
      </c>
    </row>
    <row r="1100" spans="1:13" s="21" customFormat="1" ht="24.75">
      <c r="A1100" s="7">
        <v>1019</v>
      </c>
      <c r="B1100" s="22" t="s">
        <v>2993</v>
      </c>
      <c r="C1100" s="20" t="s">
        <v>2994</v>
      </c>
      <c r="D1100" s="15" t="s">
        <v>3014</v>
      </c>
      <c r="E1100" s="3" t="s">
        <v>3015</v>
      </c>
      <c r="F1100" s="7" t="s">
        <v>3024</v>
      </c>
      <c r="G1100" s="7"/>
      <c r="H1100" s="4"/>
      <c r="I1100" s="23"/>
      <c r="J1100" s="17">
        <f t="shared" si="52"/>
        <v>1</v>
      </c>
      <c r="K1100" s="17">
        <f t="shared" si="53"/>
        <v>1</v>
      </c>
      <c r="L1100" s="18">
        <v>2</v>
      </c>
      <c r="M1100" s="18">
        <v>9</v>
      </c>
    </row>
    <row r="1101" spans="1:13" s="21" customFormat="1" ht="24.75">
      <c r="A1101" s="13">
        <v>1030</v>
      </c>
      <c r="B1101" s="14" t="s">
        <v>746</v>
      </c>
      <c r="C1101" s="20" t="s">
        <v>747</v>
      </c>
      <c r="D1101" s="15" t="s">
        <v>3014</v>
      </c>
      <c r="E1101" s="3" t="s">
        <v>3015</v>
      </c>
      <c r="F1101" s="7" t="s">
        <v>3025</v>
      </c>
      <c r="G1101" s="7"/>
      <c r="H1101" s="4"/>
      <c r="I1101" s="23"/>
      <c r="J1101" s="17">
        <f t="shared" si="52"/>
        <v>1</v>
      </c>
      <c r="K1101" s="17">
        <f t="shared" si="53"/>
        <v>1</v>
      </c>
      <c r="L1101" s="18">
        <v>2</v>
      </c>
      <c r="M1101" s="18">
        <v>10</v>
      </c>
    </row>
    <row r="1102" spans="1:13" s="21" customFormat="1" ht="24.75">
      <c r="A1102" s="13">
        <v>1033</v>
      </c>
      <c r="B1102" s="22" t="s">
        <v>3026</v>
      </c>
      <c r="C1102" s="20" t="s">
        <v>3027</v>
      </c>
      <c r="D1102" s="15" t="s">
        <v>3014</v>
      </c>
      <c r="E1102" s="3" t="s">
        <v>3015</v>
      </c>
      <c r="F1102" s="7" t="s">
        <v>3028</v>
      </c>
      <c r="G1102" s="7"/>
      <c r="H1102" s="4"/>
      <c r="I1102" s="23"/>
      <c r="J1102" s="17">
        <f t="shared" si="52"/>
        <v>1</v>
      </c>
      <c r="K1102" s="17">
        <f t="shared" si="53"/>
        <v>1</v>
      </c>
      <c r="L1102" s="18">
        <v>1</v>
      </c>
      <c r="M1102" s="18">
        <v>11</v>
      </c>
    </row>
    <row r="1103" spans="1:13" s="44" customFormat="1" ht="12.75">
      <c r="A1103" s="7">
        <v>1035</v>
      </c>
      <c r="B1103" s="22" t="s">
        <v>3029</v>
      </c>
      <c r="C1103" s="26" t="s">
        <v>3030</v>
      </c>
      <c r="D1103" s="32" t="s">
        <v>3014</v>
      </c>
      <c r="E1103" s="26" t="s">
        <v>3015</v>
      </c>
      <c r="F1103" s="20" t="s">
        <v>3031</v>
      </c>
      <c r="G1103" s="20"/>
      <c r="H1103" s="4"/>
      <c r="I1103" s="33"/>
      <c r="J1103" s="17">
        <f t="shared" si="52"/>
        <v>1</v>
      </c>
      <c r="K1103" s="17">
        <f t="shared" si="53"/>
        <v>1</v>
      </c>
      <c r="L1103" s="18">
        <v>1</v>
      </c>
      <c r="M1103" s="18">
        <v>12</v>
      </c>
    </row>
    <row r="1104" spans="1:13" s="44" customFormat="1" ht="12.75">
      <c r="A1104" s="7">
        <v>1037</v>
      </c>
      <c r="B1104" s="22" t="s">
        <v>3032</v>
      </c>
      <c r="C1104" s="26" t="s">
        <v>3033</v>
      </c>
      <c r="D1104" s="32" t="s">
        <v>3014</v>
      </c>
      <c r="E1104" s="26" t="s">
        <v>3015</v>
      </c>
      <c r="F1104" s="20" t="s">
        <v>3034</v>
      </c>
      <c r="G1104" s="20"/>
      <c r="H1104" s="16"/>
      <c r="I1104" s="33"/>
      <c r="J1104" s="17">
        <f t="shared" si="52"/>
        <v>1</v>
      </c>
      <c r="K1104" s="17">
        <f t="shared" si="53"/>
        <v>1</v>
      </c>
      <c r="L1104" s="18">
        <v>1</v>
      </c>
      <c r="M1104" s="18">
        <v>13</v>
      </c>
    </row>
    <row r="1105" spans="1:13" s="21" customFormat="1" ht="24.75">
      <c r="A1105" s="13">
        <v>1048</v>
      </c>
      <c r="B1105" s="14" t="s">
        <v>2996</v>
      </c>
      <c r="C1105" s="7" t="s">
        <v>2997</v>
      </c>
      <c r="D1105" s="15" t="s">
        <v>3014</v>
      </c>
      <c r="E1105" s="3" t="s">
        <v>3015</v>
      </c>
      <c r="F1105" s="7" t="s">
        <v>3035</v>
      </c>
      <c r="G1105" s="7"/>
      <c r="H1105" s="4"/>
      <c r="I1105" s="23"/>
      <c r="J1105" s="17">
        <f t="shared" si="52"/>
        <v>1</v>
      </c>
      <c r="K1105" s="17">
        <f t="shared" si="53"/>
        <v>1</v>
      </c>
      <c r="L1105" s="18">
        <v>2</v>
      </c>
      <c r="M1105" s="18">
        <v>14</v>
      </c>
    </row>
    <row r="1106" spans="1:13" s="21" customFormat="1" ht="36">
      <c r="A1106" s="7">
        <v>1058</v>
      </c>
      <c r="B1106" s="14" t="s">
        <v>3011</v>
      </c>
      <c r="C1106" s="7" t="s">
        <v>3012</v>
      </c>
      <c r="D1106" s="15" t="s">
        <v>3014</v>
      </c>
      <c r="E1106" s="3" t="s">
        <v>3015</v>
      </c>
      <c r="F1106" s="7" t="s">
        <v>3036</v>
      </c>
      <c r="G1106" s="7"/>
      <c r="H1106" s="4"/>
      <c r="I1106" s="23"/>
      <c r="J1106" s="17">
        <f t="shared" si="52"/>
        <v>1</v>
      </c>
      <c r="K1106" s="17">
        <f t="shared" si="53"/>
        <v>1</v>
      </c>
      <c r="L1106" s="18">
        <v>2</v>
      </c>
      <c r="M1106" s="18">
        <v>15</v>
      </c>
    </row>
    <row r="1107" spans="1:13" s="21" customFormat="1" ht="12.75">
      <c r="A1107" s="7">
        <v>1059</v>
      </c>
      <c r="B1107" s="14" t="s">
        <v>3037</v>
      </c>
      <c r="C1107" s="7" t="s">
        <v>3038</v>
      </c>
      <c r="D1107" s="15" t="s">
        <v>3014</v>
      </c>
      <c r="E1107" s="3" t="s">
        <v>3015</v>
      </c>
      <c r="F1107" s="7" t="s">
        <v>3039</v>
      </c>
      <c r="G1107" s="7"/>
      <c r="H1107" s="4"/>
      <c r="I1107" s="23"/>
      <c r="J1107" s="17">
        <f t="shared" si="52"/>
        <v>0</v>
      </c>
      <c r="K1107" s="17">
        <f t="shared" si="53"/>
        <v>1</v>
      </c>
      <c r="L1107" s="18">
        <v>1</v>
      </c>
      <c r="M1107" s="18">
        <v>16</v>
      </c>
    </row>
    <row r="1108" spans="1:13" ht="36">
      <c r="A1108" s="13">
        <v>604</v>
      </c>
      <c r="B1108" s="2" t="s">
        <v>1166</v>
      </c>
      <c r="C1108" s="3" t="s">
        <v>1167</v>
      </c>
      <c r="D1108" s="2" t="s">
        <v>3040</v>
      </c>
      <c r="E1108" s="3" t="s">
        <v>3041</v>
      </c>
      <c r="F1108" s="3" t="s">
        <v>3042</v>
      </c>
      <c r="J1108" s="17">
        <f t="shared" si="52"/>
        <v>1</v>
      </c>
      <c r="K1108" s="17">
        <f t="shared" si="53"/>
        <v>1</v>
      </c>
      <c r="L1108" s="18">
        <v>34</v>
      </c>
      <c r="M1108" s="18">
        <v>1</v>
      </c>
    </row>
    <row r="1109" spans="1:13" s="21" customFormat="1" ht="117.75" customHeight="1">
      <c r="A1109" s="7">
        <v>1055</v>
      </c>
      <c r="B1109" s="14" t="s">
        <v>1474</v>
      </c>
      <c r="C1109" s="7" t="s">
        <v>1475</v>
      </c>
      <c r="D1109" s="32" t="s">
        <v>3040</v>
      </c>
      <c r="E1109" s="26" t="s">
        <v>3043</v>
      </c>
      <c r="F1109" s="20" t="s">
        <v>3044</v>
      </c>
      <c r="G1109" s="20" t="s">
        <v>16</v>
      </c>
      <c r="H1109" s="16">
        <v>39409</v>
      </c>
      <c r="I1109" s="23" t="s">
        <v>17</v>
      </c>
      <c r="J1109" s="17">
        <f t="shared" si="52"/>
        <v>1</v>
      </c>
      <c r="K1109" s="17">
        <f t="shared" si="53"/>
        <v>1</v>
      </c>
      <c r="L1109" s="18">
        <v>3</v>
      </c>
      <c r="M1109" s="18">
        <v>2</v>
      </c>
    </row>
    <row r="1110" spans="1:13" s="27" customFormat="1" ht="36">
      <c r="A1110" s="7">
        <v>1293</v>
      </c>
      <c r="B1110" s="24" t="s">
        <v>3045</v>
      </c>
      <c r="C1110" s="26" t="s">
        <v>3046</v>
      </c>
      <c r="D1110" s="24" t="s">
        <v>3040</v>
      </c>
      <c r="E1110" s="26" t="s">
        <v>3041</v>
      </c>
      <c r="F1110" s="26" t="s">
        <v>3047</v>
      </c>
      <c r="G1110" s="26"/>
      <c r="H1110" s="16"/>
      <c r="I1110" s="36"/>
      <c r="J1110" s="17">
        <f t="shared" si="52"/>
        <v>0</v>
      </c>
      <c r="K1110" s="17">
        <f t="shared" si="53"/>
        <v>1</v>
      </c>
      <c r="L1110" s="18">
        <v>1</v>
      </c>
      <c r="M1110" s="18">
        <v>3</v>
      </c>
    </row>
    <row r="1111" spans="1:13" s="21" customFormat="1" ht="24.75">
      <c r="A1111" s="7">
        <v>1056</v>
      </c>
      <c r="B1111" s="14" t="s">
        <v>1474</v>
      </c>
      <c r="C1111" s="7" t="s">
        <v>1475</v>
      </c>
      <c r="D1111" s="15" t="s">
        <v>3048</v>
      </c>
      <c r="E1111" s="3" t="s">
        <v>3049</v>
      </c>
      <c r="F1111" s="20"/>
      <c r="G1111" s="20"/>
      <c r="H1111" s="4"/>
      <c r="I1111" s="23"/>
      <c r="J1111" s="17">
        <f t="shared" si="52"/>
        <v>1</v>
      </c>
      <c r="K1111" s="17">
        <f t="shared" si="53"/>
        <v>0</v>
      </c>
      <c r="L1111" s="18">
        <v>4</v>
      </c>
      <c r="M1111" s="18">
        <v>1</v>
      </c>
    </row>
    <row r="1112" spans="1:13" ht="24.75">
      <c r="A1112" s="7">
        <v>1110</v>
      </c>
      <c r="B1112" s="2" t="s">
        <v>3050</v>
      </c>
      <c r="C1112" s="30" t="s">
        <v>3051</v>
      </c>
      <c r="D1112" s="24" t="s">
        <v>3052</v>
      </c>
      <c r="E1112" s="30" t="s">
        <v>3053</v>
      </c>
      <c r="F1112" s="26" t="s">
        <v>3054</v>
      </c>
      <c r="G1112" s="26"/>
      <c r="I1112" s="1"/>
      <c r="J1112" s="17">
        <f t="shared" si="52"/>
        <v>0</v>
      </c>
      <c r="K1112" s="17">
        <f t="shared" si="53"/>
        <v>1</v>
      </c>
      <c r="L1112" s="18">
        <v>1</v>
      </c>
      <c r="M1112" s="18">
        <v>1</v>
      </c>
    </row>
    <row r="1113" spans="1:13" ht="36">
      <c r="A1113" s="13">
        <v>1111</v>
      </c>
      <c r="B1113" s="2" t="s">
        <v>3055</v>
      </c>
      <c r="C1113" s="30" t="s">
        <v>3056</v>
      </c>
      <c r="D1113" s="24" t="s">
        <v>3052</v>
      </c>
      <c r="E1113" s="30" t="s">
        <v>3053</v>
      </c>
      <c r="F1113" s="26" t="s">
        <v>3057</v>
      </c>
      <c r="G1113" s="26"/>
      <c r="I1113" s="1"/>
      <c r="J1113" s="17">
        <f t="shared" si="52"/>
        <v>0</v>
      </c>
      <c r="K1113" s="17">
        <f t="shared" si="53"/>
        <v>1</v>
      </c>
      <c r="L1113" s="18">
        <v>1</v>
      </c>
      <c r="M1113" s="18">
        <v>2</v>
      </c>
    </row>
    <row r="1114" spans="1:13" ht="117.75">
      <c r="A1114" s="7">
        <v>1112</v>
      </c>
      <c r="B1114" s="2" t="s">
        <v>3058</v>
      </c>
      <c r="C1114" s="30" t="s">
        <v>3059</v>
      </c>
      <c r="D1114" s="24" t="s">
        <v>3052</v>
      </c>
      <c r="E1114" s="30" t="s">
        <v>3053</v>
      </c>
      <c r="F1114" s="26" t="s">
        <v>3060</v>
      </c>
      <c r="G1114" s="26" t="s">
        <v>50</v>
      </c>
      <c r="H1114" s="16">
        <v>39409</v>
      </c>
      <c r="I1114" s="23" t="s">
        <v>17</v>
      </c>
      <c r="J1114" s="17">
        <f t="shared" si="52"/>
        <v>1</v>
      </c>
      <c r="K1114" s="17">
        <f t="shared" si="53"/>
        <v>1</v>
      </c>
      <c r="L1114" s="18">
        <v>1</v>
      </c>
      <c r="M1114" s="18">
        <v>3</v>
      </c>
    </row>
    <row r="1115" spans="1:13" ht="24.75">
      <c r="A1115" s="7">
        <v>1113</v>
      </c>
      <c r="B1115" s="2" t="s">
        <v>3058</v>
      </c>
      <c r="C1115" s="30" t="s">
        <v>3059</v>
      </c>
      <c r="D1115" s="24" t="s">
        <v>3061</v>
      </c>
      <c r="E1115" s="30" t="s">
        <v>3059</v>
      </c>
      <c r="F1115" s="26"/>
      <c r="G1115" s="26"/>
      <c r="I1115" s="23"/>
      <c r="J1115" s="17">
        <f t="shared" si="52"/>
        <v>1</v>
      </c>
      <c r="K1115" s="17">
        <f t="shared" si="53"/>
        <v>0</v>
      </c>
      <c r="L1115" s="18">
        <v>2</v>
      </c>
      <c r="M1115" s="18">
        <v>1</v>
      </c>
    </row>
    <row r="1116" spans="1:13" ht="12.75">
      <c r="A1116" s="7">
        <v>1098</v>
      </c>
      <c r="B1116" s="2" t="s">
        <v>3062</v>
      </c>
      <c r="C1116" s="30" t="s">
        <v>3063</v>
      </c>
      <c r="D1116" s="24" t="s">
        <v>3064</v>
      </c>
      <c r="E1116" s="30" t="s">
        <v>3063</v>
      </c>
      <c r="F1116" s="26"/>
      <c r="G1116" s="26"/>
      <c r="I1116" s="1"/>
      <c r="J1116" s="17">
        <f t="shared" si="52"/>
        <v>0</v>
      </c>
      <c r="K1116" s="17">
        <f t="shared" si="53"/>
        <v>0</v>
      </c>
      <c r="L1116" s="18">
        <v>1</v>
      </c>
      <c r="M1116" s="18">
        <v>1</v>
      </c>
    </row>
    <row r="1117" spans="1:13" ht="12.75">
      <c r="A1117" s="13">
        <v>1099</v>
      </c>
      <c r="B1117" s="2" t="s">
        <v>3065</v>
      </c>
      <c r="C1117" s="30" t="s">
        <v>3066</v>
      </c>
      <c r="D1117" s="24" t="s">
        <v>3067</v>
      </c>
      <c r="E1117" s="30" t="s">
        <v>3066</v>
      </c>
      <c r="F1117" s="26"/>
      <c r="G1117" s="26"/>
      <c r="I1117" s="1"/>
      <c r="J1117" s="17">
        <f t="shared" si="52"/>
        <v>0</v>
      </c>
      <c r="K1117" s="17">
        <f t="shared" si="53"/>
        <v>0</v>
      </c>
      <c r="L1117" s="18">
        <v>1</v>
      </c>
      <c r="M1117" s="18">
        <v>1</v>
      </c>
    </row>
    <row r="1118" spans="1:13" ht="12.75">
      <c r="A1118" s="7">
        <v>1118</v>
      </c>
      <c r="B1118" s="2" t="s">
        <v>3068</v>
      </c>
      <c r="C1118" s="30" t="s">
        <v>3069</v>
      </c>
      <c r="D1118" s="24" t="s">
        <v>3070</v>
      </c>
      <c r="E1118" s="30" t="s">
        <v>3069</v>
      </c>
      <c r="F1118" s="26"/>
      <c r="G1118" s="26"/>
      <c r="I1118" s="1"/>
      <c r="J1118" s="17">
        <f t="shared" si="52"/>
        <v>0</v>
      </c>
      <c r="K1118" s="17">
        <f t="shared" si="53"/>
        <v>0</v>
      </c>
      <c r="L1118" s="18">
        <v>1</v>
      </c>
      <c r="M1118" s="18">
        <v>1</v>
      </c>
    </row>
    <row r="1119" spans="1:13" s="21" customFormat="1" ht="24.75">
      <c r="A1119" s="13">
        <v>58</v>
      </c>
      <c r="B1119" s="14" t="s">
        <v>195</v>
      </c>
      <c r="C1119" s="7" t="s">
        <v>196</v>
      </c>
      <c r="D1119" s="15" t="s">
        <v>3071</v>
      </c>
      <c r="E1119" s="7" t="s">
        <v>3072</v>
      </c>
      <c r="F1119" s="20" t="s">
        <v>3073</v>
      </c>
      <c r="G1119" s="20"/>
      <c r="H1119" s="4"/>
      <c r="I1119" s="1"/>
      <c r="J1119" s="17">
        <f t="shared" si="52"/>
        <v>1</v>
      </c>
      <c r="K1119" s="17">
        <f t="shared" si="53"/>
        <v>1</v>
      </c>
      <c r="L1119" s="18">
        <v>2</v>
      </c>
      <c r="M1119" s="18">
        <v>1</v>
      </c>
    </row>
    <row r="1120" spans="1:13" ht="36" customHeight="1">
      <c r="A1120" s="7">
        <v>1101</v>
      </c>
      <c r="B1120" s="2" t="s">
        <v>3074</v>
      </c>
      <c r="C1120" s="30" t="s">
        <v>3075</v>
      </c>
      <c r="D1120" s="24" t="s">
        <v>3071</v>
      </c>
      <c r="E1120" s="30" t="s">
        <v>3076</v>
      </c>
      <c r="F1120" s="26" t="s">
        <v>3077</v>
      </c>
      <c r="G1120" s="26"/>
      <c r="I1120" s="1"/>
      <c r="J1120" s="17">
        <f t="shared" si="52"/>
        <v>0</v>
      </c>
      <c r="K1120" s="17">
        <f t="shared" si="53"/>
        <v>1</v>
      </c>
      <c r="L1120" s="18">
        <v>1</v>
      </c>
      <c r="M1120" s="18">
        <v>2</v>
      </c>
    </row>
    <row r="1121" spans="1:13" s="27" customFormat="1" ht="59.25" customHeight="1">
      <c r="A1121" s="7">
        <v>1103</v>
      </c>
      <c r="B1121" s="24" t="s">
        <v>209</v>
      </c>
      <c r="C1121" s="25" t="s">
        <v>210</v>
      </c>
      <c r="D1121" s="24" t="s">
        <v>3071</v>
      </c>
      <c r="E1121" s="25" t="s">
        <v>3076</v>
      </c>
      <c r="F1121" s="26" t="s">
        <v>3078</v>
      </c>
      <c r="G1121" s="26"/>
      <c r="H1121" s="4"/>
      <c r="J1121" s="17">
        <f t="shared" si="52"/>
        <v>1</v>
      </c>
      <c r="K1121" s="17">
        <f t="shared" si="53"/>
        <v>1</v>
      </c>
      <c r="L1121" s="18">
        <v>2</v>
      </c>
      <c r="M1121" s="18">
        <v>3</v>
      </c>
    </row>
    <row r="1122" spans="1:13" ht="36">
      <c r="A1122" s="13">
        <v>1126</v>
      </c>
      <c r="B1122" s="2" t="s">
        <v>2753</v>
      </c>
      <c r="C1122" s="30" t="s">
        <v>2754</v>
      </c>
      <c r="D1122" s="24" t="s">
        <v>3071</v>
      </c>
      <c r="E1122" s="26" t="s">
        <v>3076</v>
      </c>
      <c r="F1122" s="26" t="s">
        <v>3079</v>
      </c>
      <c r="G1122" s="26"/>
      <c r="I1122" s="1"/>
      <c r="J1122" s="17">
        <f t="shared" si="52"/>
        <v>1</v>
      </c>
      <c r="K1122" s="17">
        <f t="shared" si="53"/>
        <v>1</v>
      </c>
      <c r="L1122" s="18">
        <v>2</v>
      </c>
      <c r="M1122" s="18">
        <v>4</v>
      </c>
    </row>
    <row r="1123" spans="1:13" s="27" customFormat="1" ht="24.75">
      <c r="A1123" s="7">
        <v>1211</v>
      </c>
      <c r="B1123" s="24" t="s">
        <v>3080</v>
      </c>
      <c r="C1123" s="26" t="s">
        <v>3081</v>
      </c>
      <c r="D1123" s="24" t="s">
        <v>3071</v>
      </c>
      <c r="E1123" s="26" t="s">
        <v>3076</v>
      </c>
      <c r="F1123" s="26" t="s">
        <v>3082</v>
      </c>
      <c r="G1123" s="26"/>
      <c r="H1123" s="16"/>
      <c r="J1123" s="17">
        <f t="shared" si="52"/>
        <v>0</v>
      </c>
      <c r="K1123" s="17">
        <f t="shared" si="53"/>
        <v>1</v>
      </c>
      <c r="L1123" s="18">
        <v>1</v>
      </c>
      <c r="M1123" s="18">
        <v>5</v>
      </c>
    </row>
    <row r="1124" spans="1:13" s="39" customFormat="1" ht="117.75" customHeight="1">
      <c r="A1124" s="7">
        <v>1068</v>
      </c>
      <c r="B1124" s="2" t="s">
        <v>2813</v>
      </c>
      <c r="C1124" s="30" t="s">
        <v>2814</v>
      </c>
      <c r="D1124" s="35" t="s">
        <v>3083</v>
      </c>
      <c r="E1124" s="3" t="s">
        <v>3084</v>
      </c>
      <c r="F1124" s="30" t="s">
        <v>3085</v>
      </c>
      <c r="G1124" s="30" t="s">
        <v>3086</v>
      </c>
      <c r="H1124" s="16">
        <v>39409</v>
      </c>
      <c r="I1124" s="23" t="s">
        <v>17</v>
      </c>
      <c r="J1124" s="17">
        <f t="shared" si="52"/>
        <v>1</v>
      </c>
      <c r="K1124" s="17">
        <f t="shared" si="53"/>
        <v>1</v>
      </c>
      <c r="L1124" s="18">
        <v>2</v>
      </c>
      <c r="M1124" s="18">
        <v>1</v>
      </c>
    </row>
    <row r="1125" spans="1:13" s="27" customFormat="1" ht="117.75" customHeight="1">
      <c r="A1125" s="7">
        <v>1100</v>
      </c>
      <c r="B1125" s="24" t="s">
        <v>3087</v>
      </c>
      <c r="C1125" s="25" t="s">
        <v>3088</v>
      </c>
      <c r="D1125" s="24" t="s">
        <v>3083</v>
      </c>
      <c r="E1125" s="26" t="s">
        <v>3084</v>
      </c>
      <c r="F1125" s="26" t="s">
        <v>3089</v>
      </c>
      <c r="G1125" s="26" t="s">
        <v>3086</v>
      </c>
      <c r="H1125" s="16">
        <v>39409</v>
      </c>
      <c r="I1125" s="23" t="s">
        <v>17</v>
      </c>
      <c r="J1125" s="17">
        <f t="shared" si="52"/>
        <v>0</v>
      </c>
      <c r="K1125" s="17">
        <f t="shared" si="53"/>
        <v>1</v>
      </c>
      <c r="L1125" s="18">
        <v>1</v>
      </c>
      <c r="M1125" s="18">
        <v>2</v>
      </c>
    </row>
    <row r="1126" spans="1:13" ht="24.75" customHeight="1">
      <c r="A1126" s="7">
        <v>1104</v>
      </c>
      <c r="B1126" s="2" t="s">
        <v>3090</v>
      </c>
      <c r="C1126" s="30" t="s">
        <v>3091</v>
      </c>
      <c r="D1126" s="24" t="s">
        <v>3092</v>
      </c>
      <c r="E1126" s="30" t="s">
        <v>3091</v>
      </c>
      <c r="F1126" s="26" t="s">
        <v>3093</v>
      </c>
      <c r="G1126" s="26"/>
      <c r="I1126" s="1"/>
      <c r="J1126" s="17">
        <f t="shared" si="52"/>
        <v>0</v>
      </c>
      <c r="K1126" s="17">
        <f t="shared" si="53"/>
        <v>1</v>
      </c>
      <c r="L1126" s="18">
        <v>1</v>
      </c>
      <c r="M1126" s="18">
        <v>1</v>
      </c>
    </row>
    <row r="1127" spans="1:13" ht="12.75">
      <c r="A1127" s="7">
        <v>1106</v>
      </c>
      <c r="B1127" s="2" t="s">
        <v>3094</v>
      </c>
      <c r="C1127" s="30" t="s">
        <v>3095</v>
      </c>
      <c r="D1127" s="24" t="s">
        <v>3092</v>
      </c>
      <c r="E1127" s="30" t="s">
        <v>3091</v>
      </c>
      <c r="F1127" s="26" t="s">
        <v>3096</v>
      </c>
      <c r="G1127" s="26"/>
      <c r="I1127" s="1"/>
      <c r="J1127" s="17">
        <f t="shared" si="52"/>
        <v>1</v>
      </c>
      <c r="K1127" s="17">
        <f t="shared" si="53"/>
        <v>1</v>
      </c>
      <c r="L1127" s="18">
        <v>1</v>
      </c>
      <c r="M1127" s="18">
        <v>2</v>
      </c>
    </row>
    <row r="1128" spans="1:13" s="1" customFormat="1" ht="36" customHeight="1">
      <c r="A1128" s="13">
        <v>1105</v>
      </c>
      <c r="B1128" s="2" t="s">
        <v>3097</v>
      </c>
      <c r="C1128" s="30" t="s">
        <v>3098</v>
      </c>
      <c r="D1128" s="24" t="s">
        <v>3099</v>
      </c>
      <c r="E1128" s="26" t="s">
        <v>3100</v>
      </c>
      <c r="F1128" s="26" t="s">
        <v>3101</v>
      </c>
      <c r="G1128" s="26"/>
      <c r="H1128" s="16"/>
      <c r="J1128" s="17">
        <f t="shared" si="52"/>
        <v>0</v>
      </c>
      <c r="K1128" s="17">
        <f t="shared" si="53"/>
        <v>1</v>
      </c>
      <c r="L1128" s="18">
        <v>1</v>
      </c>
      <c r="M1128" s="18">
        <v>1</v>
      </c>
    </row>
    <row r="1129" spans="1:13" ht="117.75" customHeight="1">
      <c r="A1129" s="7">
        <v>1124</v>
      </c>
      <c r="B1129" s="2" t="s">
        <v>3102</v>
      </c>
      <c r="C1129" s="45" t="s">
        <v>3103</v>
      </c>
      <c r="D1129" s="24" t="s">
        <v>3099</v>
      </c>
      <c r="E1129" s="26" t="s">
        <v>3100</v>
      </c>
      <c r="F1129" s="26" t="s">
        <v>3104</v>
      </c>
      <c r="G1129" s="26" t="s">
        <v>208</v>
      </c>
      <c r="H1129" s="16">
        <v>39409</v>
      </c>
      <c r="I1129" s="23" t="s">
        <v>17</v>
      </c>
      <c r="J1129" s="17">
        <f t="shared" si="52"/>
        <v>0</v>
      </c>
      <c r="K1129" s="17">
        <f t="shared" si="53"/>
        <v>1</v>
      </c>
      <c r="L1129" s="18">
        <v>1</v>
      </c>
      <c r="M1129" s="18">
        <v>2</v>
      </c>
    </row>
    <row r="1130" spans="1:13" ht="36" customHeight="1">
      <c r="A1130" s="7">
        <v>1107</v>
      </c>
      <c r="B1130" s="2" t="s">
        <v>3094</v>
      </c>
      <c r="C1130" s="30" t="s">
        <v>3095</v>
      </c>
      <c r="D1130" s="24" t="s">
        <v>3105</v>
      </c>
      <c r="E1130" s="26" t="s">
        <v>3095</v>
      </c>
      <c r="F1130" s="26" t="s">
        <v>3106</v>
      </c>
      <c r="G1130" s="26"/>
      <c r="I1130" s="1"/>
      <c r="J1130" s="17">
        <f t="shared" si="52"/>
        <v>1</v>
      </c>
      <c r="K1130" s="17">
        <f t="shared" si="53"/>
        <v>1</v>
      </c>
      <c r="L1130" s="18">
        <v>2</v>
      </c>
      <c r="M1130" s="18">
        <v>1</v>
      </c>
    </row>
    <row r="1131" spans="1:13" s="1" customFormat="1" ht="36">
      <c r="A1131" s="7">
        <v>1127</v>
      </c>
      <c r="B1131" s="2" t="s">
        <v>2753</v>
      </c>
      <c r="C1131" s="30" t="s">
        <v>2754</v>
      </c>
      <c r="D1131" s="24" t="s">
        <v>3105</v>
      </c>
      <c r="E1131" s="26" t="s">
        <v>3095</v>
      </c>
      <c r="F1131" s="26" t="s">
        <v>3107</v>
      </c>
      <c r="G1131" s="26"/>
      <c r="H1131" s="16"/>
      <c r="J1131" s="17">
        <f t="shared" si="52"/>
        <v>1</v>
      </c>
      <c r="K1131" s="17">
        <f t="shared" si="53"/>
        <v>1</v>
      </c>
      <c r="L1131" s="18">
        <v>3</v>
      </c>
      <c r="M1131" s="18">
        <v>2</v>
      </c>
    </row>
    <row r="1132" spans="1:13" ht="12.75">
      <c r="A1132" s="13">
        <v>1108</v>
      </c>
      <c r="B1132" s="2" t="s">
        <v>3108</v>
      </c>
      <c r="C1132" s="30" t="s">
        <v>3109</v>
      </c>
      <c r="D1132" s="24" t="s">
        <v>3110</v>
      </c>
      <c r="E1132" s="30" t="s">
        <v>3109</v>
      </c>
      <c r="F1132" s="26"/>
      <c r="G1132" s="26"/>
      <c r="I1132" s="1"/>
      <c r="J1132" s="17">
        <f t="shared" si="52"/>
        <v>0</v>
      </c>
      <c r="K1132" s="17">
        <f t="shared" si="53"/>
        <v>0</v>
      </c>
      <c r="L1132" s="18">
        <v>1</v>
      </c>
      <c r="M1132" s="18">
        <v>1</v>
      </c>
    </row>
    <row r="1133" spans="1:13" ht="24.75">
      <c r="A1133" s="7">
        <v>1109</v>
      </c>
      <c r="B1133" s="2" t="s">
        <v>3111</v>
      </c>
      <c r="C1133" s="30" t="s">
        <v>3112</v>
      </c>
      <c r="D1133" s="24" t="s">
        <v>3113</v>
      </c>
      <c r="E1133" s="30" t="s">
        <v>3112</v>
      </c>
      <c r="F1133" s="26"/>
      <c r="G1133" s="26"/>
      <c r="I1133" s="1"/>
      <c r="J1133" s="17">
        <f t="shared" si="52"/>
        <v>0</v>
      </c>
      <c r="K1133" s="17">
        <f t="shared" si="53"/>
        <v>0</v>
      </c>
      <c r="L1133" s="18">
        <v>1</v>
      </c>
      <c r="M1133" s="18">
        <v>1</v>
      </c>
    </row>
    <row r="1134" spans="1:13" ht="36" customHeight="1">
      <c r="A1134" s="13">
        <v>1114</v>
      </c>
      <c r="B1134" s="2" t="s">
        <v>3114</v>
      </c>
      <c r="C1134" s="30" t="s">
        <v>3115</v>
      </c>
      <c r="D1134" s="24" t="s">
        <v>3116</v>
      </c>
      <c r="E1134" s="26" t="s">
        <v>3117</v>
      </c>
      <c r="F1134" s="26" t="s">
        <v>3118</v>
      </c>
      <c r="G1134" s="26"/>
      <c r="I1134" s="1"/>
      <c r="J1134" s="17">
        <f t="shared" si="52"/>
        <v>1</v>
      </c>
      <c r="K1134" s="17">
        <f t="shared" si="53"/>
        <v>1</v>
      </c>
      <c r="L1134" s="18">
        <v>1</v>
      </c>
      <c r="M1134" s="18">
        <v>1</v>
      </c>
    </row>
    <row r="1135" spans="1:13" ht="117.75" customHeight="1">
      <c r="A1135" s="7">
        <v>1116</v>
      </c>
      <c r="B1135" s="2" t="s">
        <v>3119</v>
      </c>
      <c r="C1135" s="30" t="s">
        <v>3120</v>
      </c>
      <c r="D1135" s="24" t="s">
        <v>3116</v>
      </c>
      <c r="E1135" s="26" t="s">
        <v>3117</v>
      </c>
      <c r="F1135" s="26" t="s">
        <v>3121</v>
      </c>
      <c r="G1135" s="26" t="s">
        <v>208</v>
      </c>
      <c r="H1135" s="16">
        <v>39409</v>
      </c>
      <c r="I1135" s="23" t="s">
        <v>17</v>
      </c>
      <c r="J1135" s="17">
        <f t="shared" si="52"/>
        <v>1</v>
      </c>
      <c r="K1135" s="17">
        <f t="shared" si="53"/>
        <v>1</v>
      </c>
      <c r="L1135" s="18">
        <v>1</v>
      </c>
      <c r="M1135" s="18">
        <v>2</v>
      </c>
    </row>
    <row r="1136" spans="1:13" ht="117.75" customHeight="1">
      <c r="A1136" s="7">
        <v>1115</v>
      </c>
      <c r="B1136" s="2" t="s">
        <v>3114</v>
      </c>
      <c r="C1136" s="30" t="s">
        <v>3115</v>
      </c>
      <c r="D1136" s="24" t="s">
        <v>3122</v>
      </c>
      <c r="E1136" s="26" t="s">
        <v>3123</v>
      </c>
      <c r="F1136" s="26" t="s">
        <v>3124</v>
      </c>
      <c r="G1136" s="26" t="s">
        <v>3125</v>
      </c>
      <c r="H1136" s="16">
        <v>39409</v>
      </c>
      <c r="I1136" s="23" t="s">
        <v>17</v>
      </c>
      <c r="J1136" s="17">
        <f t="shared" si="52"/>
        <v>1</v>
      </c>
      <c r="K1136" s="17">
        <f t="shared" si="53"/>
        <v>1</v>
      </c>
      <c r="L1136" s="18">
        <v>2</v>
      </c>
      <c r="M1136" s="18">
        <v>1</v>
      </c>
    </row>
    <row r="1137" spans="1:13" ht="117.75" customHeight="1">
      <c r="A1137" s="13">
        <v>1117</v>
      </c>
      <c r="B1137" s="2" t="s">
        <v>3119</v>
      </c>
      <c r="C1137" s="30" t="s">
        <v>3120</v>
      </c>
      <c r="D1137" s="24" t="s">
        <v>3122</v>
      </c>
      <c r="E1137" s="26" t="s">
        <v>3123</v>
      </c>
      <c r="F1137" s="26" t="s">
        <v>3126</v>
      </c>
      <c r="G1137" s="26" t="s">
        <v>50</v>
      </c>
      <c r="H1137" s="16">
        <v>39409</v>
      </c>
      <c r="I1137" s="23" t="s">
        <v>17</v>
      </c>
      <c r="J1137" s="17">
        <f t="shared" si="52"/>
        <v>1</v>
      </c>
      <c r="K1137" s="17">
        <f t="shared" si="53"/>
        <v>1</v>
      </c>
      <c r="L1137" s="18">
        <v>2</v>
      </c>
      <c r="M1137" s="18">
        <v>2</v>
      </c>
    </row>
    <row r="1138" spans="1:13" s="27" customFormat="1" ht="36" customHeight="1">
      <c r="A1138" s="7">
        <v>1146</v>
      </c>
      <c r="B1138" s="24" t="s">
        <v>3127</v>
      </c>
      <c r="C1138" s="25" t="s">
        <v>3128</v>
      </c>
      <c r="D1138" s="24" t="s">
        <v>3129</v>
      </c>
      <c r="E1138" s="26" t="s">
        <v>3130</v>
      </c>
      <c r="F1138" s="26" t="s">
        <v>3131</v>
      </c>
      <c r="G1138" s="26"/>
      <c r="H1138" s="4"/>
      <c r="J1138" s="17">
        <f t="shared" si="52"/>
        <v>1</v>
      </c>
      <c r="K1138" s="17">
        <f t="shared" si="53"/>
        <v>1</v>
      </c>
      <c r="L1138" s="18">
        <v>1</v>
      </c>
      <c r="M1138" s="18">
        <v>1</v>
      </c>
    </row>
    <row r="1139" spans="1:13" ht="117.75" customHeight="1">
      <c r="A1139" s="7">
        <v>1149</v>
      </c>
      <c r="B1139" s="2" t="s">
        <v>3132</v>
      </c>
      <c r="C1139" s="30" t="s">
        <v>3133</v>
      </c>
      <c r="D1139" s="24" t="s">
        <v>3129</v>
      </c>
      <c r="E1139" s="26" t="s">
        <v>3130</v>
      </c>
      <c r="F1139" s="26" t="s">
        <v>3134</v>
      </c>
      <c r="G1139" s="26" t="s">
        <v>174</v>
      </c>
      <c r="H1139" s="16">
        <v>39409</v>
      </c>
      <c r="I1139" s="23" t="s">
        <v>17</v>
      </c>
      <c r="J1139" s="17">
        <f t="shared" si="52"/>
        <v>0</v>
      </c>
      <c r="K1139" s="17">
        <f t="shared" si="53"/>
        <v>1</v>
      </c>
      <c r="L1139" s="18">
        <v>1</v>
      </c>
      <c r="M1139" s="18">
        <v>2</v>
      </c>
    </row>
    <row r="1140" spans="1:13" s="1" customFormat="1" ht="24.75">
      <c r="A1140" s="7">
        <v>1148</v>
      </c>
      <c r="B1140" s="2" t="s">
        <v>3135</v>
      </c>
      <c r="C1140" s="30" t="s">
        <v>3136</v>
      </c>
      <c r="D1140" s="24" t="s">
        <v>3137</v>
      </c>
      <c r="E1140" s="26" t="s">
        <v>3138</v>
      </c>
      <c r="F1140" s="26" t="s">
        <v>3139</v>
      </c>
      <c r="G1140" s="26"/>
      <c r="H1140" s="16"/>
      <c r="J1140" s="17">
        <f t="shared" si="52"/>
        <v>0</v>
      </c>
      <c r="K1140" s="17">
        <f t="shared" si="53"/>
        <v>0</v>
      </c>
      <c r="L1140" s="18">
        <v>1</v>
      </c>
      <c r="M1140" s="18">
        <v>1</v>
      </c>
    </row>
    <row r="1141" spans="1:13" ht="36">
      <c r="A1141" s="7">
        <v>1128</v>
      </c>
      <c r="B1141" s="2" t="s">
        <v>2753</v>
      </c>
      <c r="C1141" s="30" t="s">
        <v>2754</v>
      </c>
      <c r="D1141" s="24" t="s">
        <v>3140</v>
      </c>
      <c r="E1141" s="26" t="s">
        <v>3141</v>
      </c>
      <c r="F1141" s="26" t="s">
        <v>3142</v>
      </c>
      <c r="G1141" s="26"/>
      <c r="I1141" s="1"/>
      <c r="J1141" s="17">
        <f t="shared" si="52"/>
        <v>1</v>
      </c>
      <c r="K1141" s="17">
        <f t="shared" si="53"/>
        <v>1</v>
      </c>
      <c r="L1141" s="18">
        <v>4</v>
      </c>
      <c r="M1141" s="18">
        <v>1</v>
      </c>
    </row>
    <row r="1142" spans="1:13" s="1" customFormat="1" ht="48" customHeight="1">
      <c r="A1142" s="7">
        <v>1157</v>
      </c>
      <c r="B1142" s="2" t="s">
        <v>3143</v>
      </c>
      <c r="C1142" s="30" t="s">
        <v>3144</v>
      </c>
      <c r="D1142" s="24" t="s">
        <v>3140</v>
      </c>
      <c r="E1142" s="26" t="s">
        <v>3141</v>
      </c>
      <c r="F1142" s="26" t="s">
        <v>3145</v>
      </c>
      <c r="G1142" s="26"/>
      <c r="H1142" s="16"/>
      <c r="J1142" s="17">
        <f t="shared" si="52"/>
        <v>0</v>
      </c>
      <c r="K1142" s="17">
        <f t="shared" si="53"/>
        <v>1</v>
      </c>
      <c r="L1142" s="18">
        <v>1</v>
      </c>
      <c r="M1142" s="18">
        <v>2</v>
      </c>
    </row>
    <row r="1143" spans="1:13" ht="24.75">
      <c r="A1143" s="13">
        <v>1159</v>
      </c>
      <c r="B1143" s="2" t="s">
        <v>1981</v>
      </c>
      <c r="C1143" s="30" t="s">
        <v>1982</v>
      </c>
      <c r="D1143" s="24" t="s">
        <v>3140</v>
      </c>
      <c r="E1143" s="26" t="s">
        <v>3141</v>
      </c>
      <c r="F1143" s="26" t="s">
        <v>3146</v>
      </c>
      <c r="G1143" s="26"/>
      <c r="I1143" s="1"/>
      <c r="J1143" s="17">
        <f t="shared" si="52"/>
        <v>1</v>
      </c>
      <c r="K1143" s="17">
        <f t="shared" si="53"/>
        <v>1</v>
      </c>
      <c r="L1143" s="18">
        <v>2</v>
      </c>
      <c r="M1143" s="18">
        <v>3</v>
      </c>
    </row>
    <row r="1144" spans="1:13" s="1" customFormat="1" ht="12.75">
      <c r="A1144" s="7">
        <v>1160</v>
      </c>
      <c r="B1144" s="2" t="s">
        <v>3147</v>
      </c>
      <c r="C1144" s="30" t="s">
        <v>3148</v>
      </c>
      <c r="D1144" s="24" t="s">
        <v>3140</v>
      </c>
      <c r="E1144" s="26" t="s">
        <v>3141</v>
      </c>
      <c r="F1144" s="26" t="s">
        <v>3149</v>
      </c>
      <c r="G1144" s="26"/>
      <c r="H1144" s="16"/>
      <c r="J1144" s="17">
        <f t="shared" si="52"/>
        <v>0</v>
      </c>
      <c r="K1144" s="17">
        <f t="shared" si="53"/>
        <v>1</v>
      </c>
      <c r="L1144" s="18">
        <v>1</v>
      </c>
      <c r="M1144" s="18">
        <v>4</v>
      </c>
    </row>
    <row r="1145" spans="1:13" ht="12.75">
      <c r="A1145" s="7">
        <v>1164</v>
      </c>
      <c r="B1145" s="2" t="s">
        <v>3150</v>
      </c>
      <c r="C1145" s="30" t="s">
        <v>3151</v>
      </c>
      <c r="D1145" s="24" t="s">
        <v>3152</v>
      </c>
      <c r="E1145" s="26" t="s">
        <v>3153</v>
      </c>
      <c r="F1145" s="26" t="s">
        <v>3154</v>
      </c>
      <c r="G1145" s="26"/>
      <c r="I1145" s="1"/>
      <c r="J1145" s="17">
        <f t="shared" si="52"/>
        <v>0</v>
      </c>
      <c r="K1145" s="17">
        <f t="shared" si="53"/>
        <v>1</v>
      </c>
      <c r="L1145" s="18">
        <v>1</v>
      </c>
      <c r="M1145" s="18">
        <v>1</v>
      </c>
    </row>
    <row r="1146" spans="1:13" s="1" customFormat="1" ht="48" customHeight="1">
      <c r="A1146" s="13">
        <v>1165</v>
      </c>
      <c r="B1146" s="2" t="s">
        <v>3155</v>
      </c>
      <c r="C1146" s="30" t="s">
        <v>3156</v>
      </c>
      <c r="D1146" s="24" t="s">
        <v>3152</v>
      </c>
      <c r="E1146" s="26" t="s">
        <v>3153</v>
      </c>
      <c r="F1146" s="26" t="s">
        <v>3157</v>
      </c>
      <c r="G1146" s="26"/>
      <c r="H1146" s="16"/>
      <c r="J1146" s="17">
        <f t="shared" si="52"/>
        <v>0</v>
      </c>
      <c r="K1146" s="17">
        <f t="shared" si="53"/>
        <v>1</v>
      </c>
      <c r="L1146" s="18">
        <v>1</v>
      </c>
      <c r="M1146" s="18">
        <v>2</v>
      </c>
    </row>
    <row r="1147" spans="1:13" ht="24.75">
      <c r="A1147" s="7">
        <v>1166</v>
      </c>
      <c r="B1147" s="2" t="s">
        <v>3158</v>
      </c>
      <c r="C1147" s="30" t="s">
        <v>3159</v>
      </c>
      <c r="D1147" s="24" t="s">
        <v>3152</v>
      </c>
      <c r="E1147" s="26" t="s">
        <v>3153</v>
      </c>
      <c r="F1147" s="26" t="s">
        <v>3160</v>
      </c>
      <c r="G1147" s="26"/>
      <c r="I1147" s="1"/>
      <c r="J1147" s="17">
        <f t="shared" si="52"/>
        <v>0</v>
      </c>
      <c r="K1147" s="17">
        <f t="shared" si="53"/>
        <v>1</v>
      </c>
      <c r="L1147" s="18">
        <v>1</v>
      </c>
      <c r="M1147" s="18">
        <v>3</v>
      </c>
    </row>
    <row r="1148" spans="1:13" ht="24.75">
      <c r="A1148" s="7">
        <v>1167</v>
      </c>
      <c r="B1148" s="2" t="s">
        <v>3161</v>
      </c>
      <c r="C1148" s="30" t="s">
        <v>3162</v>
      </c>
      <c r="D1148" s="24" t="s">
        <v>3152</v>
      </c>
      <c r="E1148" s="26" t="s">
        <v>3153</v>
      </c>
      <c r="F1148" s="26" t="s">
        <v>3163</v>
      </c>
      <c r="G1148" s="26"/>
      <c r="I1148" s="1"/>
      <c r="J1148" s="17">
        <f t="shared" si="52"/>
        <v>1</v>
      </c>
      <c r="K1148" s="17">
        <f t="shared" si="53"/>
        <v>1</v>
      </c>
      <c r="L1148" s="18">
        <v>1</v>
      </c>
      <c r="M1148" s="18">
        <v>4</v>
      </c>
    </row>
    <row r="1149" spans="1:13" ht="24.75" customHeight="1">
      <c r="A1149" s="13">
        <v>1120</v>
      </c>
      <c r="B1149" s="2" t="s">
        <v>3164</v>
      </c>
      <c r="C1149" s="30" t="s">
        <v>3165</v>
      </c>
      <c r="D1149" s="24" t="s">
        <v>3166</v>
      </c>
      <c r="E1149" s="26" t="s">
        <v>3167</v>
      </c>
      <c r="F1149" s="26" t="s">
        <v>3168</v>
      </c>
      <c r="G1149" s="26"/>
      <c r="I1149" s="1"/>
      <c r="J1149" s="17">
        <f t="shared" si="52"/>
        <v>1</v>
      </c>
      <c r="K1149" s="17">
        <f t="shared" si="53"/>
        <v>0</v>
      </c>
      <c r="L1149" s="18">
        <v>1</v>
      </c>
      <c r="M1149" s="18">
        <v>1</v>
      </c>
    </row>
    <row r="1150" spans="1:13" ht="24.75">
      <c r="A1150" s="7">
        <v>1121</v>
      </c>
      <c r="B1150" s="2" t="s">
        <v>3164</v>
      </c>
      <c r="C1150" s="30" t="s">
        <v>3165</v>
      </c>
      <c r="D1150" s="24" t="s">
        <v>3169</v>
      </c>
      <c r="E1150" s="26" t="s">
        <v>3170</v>
      </c>
      <c r="F1150" s="26" t="s">
        <v>3171</v>
      </c>
      <c r="G1150" s="26"/>
      <c r="I1150" s="1"/>
      <c r="J1150" s="17">
        <f t="shared" si="52"/>
        <v>1</v>
      </c>
      <c r="K1150" s="17">
        <f t="shared" si="53"/>
        <v>0</v>
      </c>
      <c r="L1150" s="18">
        <v>2</v>
      </c>
      <c r="M1150" s="18">
        <v>1</v>
      </c>
    </row>
    <row r="1151" spans="1:13" ht="12.75">
      <c r="A1151" s="13">
        <v>1177</v>
      </c>
      <c r="B1151" s="2" t="s">
        <v>3172</v>
      </c>
      <c r="C1151" s="30" t="s">
        <v>3173</v>
      </c>
      <c r="D1151" s="24" t="s">
        <v>3174</v>
      </c>
      <c r="E1151" s="30" t="s">
        <v>3175</v>
      </c>
      <c r="F1151" s="26"/>
      <c r="G1151" s="26"/>
      <c r="I1151" s="1"/>
      <c r="J1151" s="17">
        <f t="shared" si="52"/>
        <v>0</v>
      </c>
      <c r="K1151" s="17">
        <f t="shared" si="53"/>
        <v>0</v>
      </c>
      <c r="L1151" s="18">
        <v>1</v>
      </c>
      <c r="M1151" s="18">
        <v>1</v>
      </c>
    </row>
    <row r="1152" spans="1:13" ht="24.75" customHeight="1">
      <c r="A1152" s="13">
        <v>1123</v>
      </c>
      <c r="B1152" s="2" t="s">
        <v>3176</v>
      </c>
      <c r="C1152" s="30" t="s">
        <v>3177</v>
      </c>
      <c r="D1152" s="24" t="s">
        <v>3178</v>
      </c>
      <c r="E1152" s="26" t="s">
        <v>3179</v>
      </c>
      <c r="F1152" s="26" t="s">
        <v>3180</v>
      </c>
      <c r="G1152" s="26"/>
      <c r="I1152" s="1"/>
      <c r="J1152" s="17">
        <f t="shared" si="52"/>
        <v>0</v>
      </c>
      <c r="K1152" s="17">
        <f t="shared" si="53"/>
        <v>1</v>
      </c>
      <c r="L1152" s="18">
        <v>1</v>
      </c>
      <c r="M1152" s="18">
        <v>1</v>
      </c>
    </row>
    <row r="1153" spans="1:13" ht="117.75">
      <c r="A1153" s="7">
        <v>1170</v>
      </c>
      <c r="B1153" s="2" t="s">
        <v>3181</v>
      </c>
      <c r="C1153" s="30" t="s">
        <v>3182</v>
      </c>
      <c r="D1153" s="24" t="s">
        <v>3178</v>
      </c>
      <c r="E1153" s="26" t="s">
        <v>3179</v>
      </c>
      <c r="F1153" s="26" t="s">
        <v>3183</v>
      </c>
      <c r="G1153" s="26" t="s">
        <v>734</v>
      </c>
      <c r="H1153" s="16">
        <v>39409</v>
      </c>
      <c r="I1153" s="23" t="s">
        <v>17</v>
      </c>
      <c r="J1153" s="17">
        <f t="shared" si="52"/>
        <v>0</v>
      </c>
      <c r="K1153" s="17">
        <f t="shared" si="53"/>
        <v>1</v>
      </c>
      <c r="L1153" s="18">
        <v>1</v>
      </c>
      <c r="M1153" s="18">
        <v>2</v>
      </c>
    </row>
    <row r="1154" spans="1:13" s="1" customFormat="1" ht="36" customHeight="1">
      <c r="A1154" s="7">
        <v>1172</v>
      </c>
      <c r="B1154" s="2" t="s">
        <v>2761</v>
      </c>
      <c r="C1154" s="30" t="s">
        <v>2762</v>
      </c>
      <c r="D1154" s="24" t="s">
        <v>3178</v>
      </c>
      <c r="E1154" s="26" t="s">
        <v>3179</v>
      </c>
      <c r="F1154" s="26" t="s">
        <v>3184</v>
      </c>
      <c r="G1154" s="26"/>
      <c r="H1154" s="16"/>
      <c r="J1154" s="17">
        <f t="shared" si="52"/>
        <v>1</v>
      </c>
      <c r="K1154" s="17">
        <f t="shared" si="53"/>
        <v>1</v>
      </c>
      <c r="L1154" s="18">
        <v>2</v>
      </c>
      <c r="M1154" s="18">
        <v>3</v>
      </c>
    </row>
    <row r="1155" spans="1:13" ht="36" customHeight="1">
      <c r="A1155" s="7">
        <v>1178</v>
      </c>
      <c r="B1155" s="2" t="s">
        <v>3185</v>
      </c>
      <c r="C1155" s="30" t="s">
        <v>3186</v>
      </c>
      <c r="D1155" s="24" t="s">
        <v>3178</v>
      </c>
      <c r="E1155" s="26" t="s">
        <v>3179</v>
      </c>
      <c r="F1155" s="26" t="s">
        <v>3187</v>
      </c>
      <c r="G1155" s="26"/>
      <c r="I1155" s="1"/>
      <c r="J1155" s="17">
        <f aca="true" t="shared" si="54" ref="J1155:J1186">LEN(B1155)-6</f>
        <v>1</v>
      </c>
      <c r="K1155" s="17">
        <f aca="true" t="shared" si="55" ref="K1155:K1186">LEN(D1155)-5</f>
        <v>1</v>
      </c>
      <c r="L1155" s="18">
        <v>1</v>
      </c>
      <c r="M1155" s="18">
        <v>4</v>
      </c>
    </row>
    <row r="1156" spans="1:13" s="1" customFormat="1" ht="36" customHeight="1">
      <c r="A1156" s="7">
        <v>1173</v>
      </c>
      <c r="B1156" s="2" t="s">
        <v>2761</v>
      </c>
      <c r="C1156" s="30" t="s">
        <v>2762</v>
      </c>
      <c r="D1156" s="24" t="s">
        <v>3188</v>
      </c>
      <c r="E1156" s="26" t="s">
        <v>3189</v>
      </c>
      <c r="F1156" s="26" t="s">
        <v>3184</v>
      </c>
      <c r="G1156" s="26"/>
      <c r="H1156" s="16"/>
      <c r="J1156" s="17">
        <f t="shared" si="54"/>
        <v>1</v>
      </c>
      <c r="K1156" s="17">
        <f t="shared" si="55"/>
        <v>0</v>
      </c>
      <c r="L1156" s="18">
        <v>3</v>
      </c>
      <c r="M1156" s="18">
        <v>1</v>
      </c>
    </row>
    <row r="1157" spans="1:13" ht="12.75">
      <c r="A1157" s="13">
        <v>1174</v>
      </c>
      <c r="B1157" s="2" t="s">
        <v>3190</v>
      </c>
      <c r="C1157" s="30" t="s">
        <v>3191</v>
      </c>
      <c r="D1157" s="24" t="s">
        <v>3192</v>
      </c>
      <c r="E1157" s="26" t="s">
        <v>3193</v>
      </c>
      <c r="F1157" s="26"/>
      <c r="G1157" s="26"/>
      <c r="I1157" s="1"/>
      <c r="J1157" s="17">
        <f t="shared" si="54"/>
        <v>0</v>
      </c>
      <c r="K1157" s="17">
        <f t="shared" si="55"/>
        <v>0</v>
      </c>
      <c r="L1157" s="18">
        <v>1</v>
      </c>
      <c r="M1157" s="18">
        <v>1</v>
      </c>
    </row>
    <row r="1158" spans="1:13" ht="24.75">
      <c r="A1158" s="7">
        <v>1175</v>
      </c>
      <c r="B1158" s="2" t="s">
        <v>3194</v>
      </c>
      <c r="C1158" s="30" t="s">
        <v>3195</v>
      </c>
      <c r="D1158" s="24" t="s">
        <v>3196</v>
      </c>
      <c r="E1158" s="26" t="s">
        <v>3197</v>
      </c>
      <c r="F1158" s="26"/>
      <c r="G1158" s="26"/>
      <c r="I1158" s="1"/>
      <c r="J1158" s="17">
        <f t="shared" si="54"/>
        <v>0</v>
      </c>
      <c r="K1158" s="17">
        <f t="shared" si="55"/>
        <v>0</v>
      </c>
      <c r="L1158" s="18">
        <v>1</v>
      </c>
      <c r="M1158" s="18">
        <v>1</v>
      </c>
    </row>
    <row r="1159" spans="1:13" ht="117.75" customHeight="1">
      <c r="A1159" s="7">
        <v>929</v>
      </c>
      <c r="B1159" s="2" t="s">
        <v>2494</v>
      </c>
      <c r="C1159" s="3" t="s">
        <v>2495</v>
      </c>
      <c r="D1159" s="24" t="s">
        <v>3198</v>
      </c>
      <c r="E1159" s="26" t="s">
        <v>3199</v>
      </c>
      <c r="F1159" s="3" t="s">
        <v>3200</v>
      </c>
      <c r="G1159" s="3" t="s">
        <v>734</v>
      </c>
      <c r="H1159" s="16">
        <v>39409</v>
      </c>
      <c r="I1159" s="23" t="s">
        <v>17</v>
      </c>
      <c r="J1159" s="17">
        <f t="shared" si="54"/>
        <v>1</v>
      </c>
      <c r="K1159" s="17">
        <f t="shared" si="55"/>
        <v>1</v>
      </c>
      <c r="L1159" s="18">
        <v>2</v>
      </c>
      <c r="M1159" s="18">
        <v>1</v>
      </c>
    </row>
    <row r="1160" spans="1:13" ht="48" customHeight="1">
      <c r="A1160" s="13">
        <v>934</v>
      </c>
      <c r="B1160" s="2" t="s">
        <v>2498</v>
      </c>
      <c r="C1160" s="3" t="s">
        <v>2499</v>
      </c>
      <c r="D1160" s="24" t="s">
        <v>3198</v>
      </c>
      <c r="E1160" s="26" t="s">
        <v>3199</v>
      </c>
      <c r="F1160" s="3" t="s">
        <v>3201</v>
      </c>
      <c r="J1160" s="17">
        <f t="shared" si="54"/>
        <v>1</v>
      </c>
      <c r="K1160" s="17">
        <f t="shared" si="55"/>
        <v>1</v>
      </c>
      <c r="L1160" s="18">
        <v>2</v>
      </c>
      <c r="M1160" s="18">
        <v>2</v>
      </c>
    </row>
    <row r="1161" spans="1:13" ht="117.75" customHeight="1">
      <c r="A1161" s="7">
        <v>936</v>
      </c>
      <c r="B1161" s="2" t="s">
        <v>2502</v>
      </c>
      <c r="C1161" s="3" t="s">
        <v>2503</v>
      </c>
      <c r="D1161" s="24" t="s">
        <v>3198</v>
      </c>
      <c r="E1161" s="26" t="s">
        <v>3199</v>
      </c>
      <c r="F1161" s="3" t="s">
        <v>3202</v>
      </c>
      <c r="G1161" s="3" t="s">
        <v>734</v>
      </c>
      <c r="H1161" s="16">
        <v>39409</v>
      </c>
      <c r="I1161" s="23" t="s">
        <v>17</v>
      </c>
      <c r="J1161" s="17">
        <f t="shared" si="54"/>
        <v>1</v>
      </c>
      <c r="K1161" s="17">
        <f t="shared" si="55"/>
        <v>1</v>
      </c>
      <c r="L1161" s="18">
        <v>2</v>
      </c>
      <c r="M1161" s="18">
        <v>3</v>
      </c>
    </row>
    <row r="1162" spans="1:13" s="21" customFormat="1" ht="36">
      <c r="A1162" s="7">
        <v>1061</v>
      </c>
      <c r="B1162" s="14" t="s">
        <v>3203</v>
      </c>
      <c r="C1162" s="7" t="s">
        <v>3204</v>
      </c>
      <c r="D1162" s="15" t="s">
        <v>3198</v>
      </c>
      <c r="E1162" s="3" t="s">
        <v>3199</v>
      </c>
      <c r="F1162" s="7" t="s">
        <v>3205</v>
      </c>
      <c r="G1162" s="7"/>
      <c r="H1162" s="4"/>
      <c r="I1162" s="23"/>
      <c r="J1162" s="17">
        <f t="shared" si="54"/>
        <v>0</v>
      </c>
      <c r="K1162" s="17">
        <f t="shared" si="55"/>
        <v>1</v>
      </c>
      <c r="L1162" s="18">
        <v>1</v>
      </c>
      <c r="M1162" s="18">
        <v>4</v>
      </c>
    </row>
    <row r="1163" spans="1:13" ht="12.75">
      <c r="A1163" s="7">
        <v>1119</v>
      </c>
      <c r="B1163" s="2" t="s">
        <v>3206</v>
      </c>
      <c r="C1163" s="30" t="s">
        <v>3207</v>
      </c>
      <c r="D1163" s="24" t="s">
        <v>3198</v>
      </c>
      <c r="E1163" s="26" t="s">
        <v>3199</v>
      </c>
      <c r="F1163" s="26" t="s">
        <v>3208</v>
      </c>
      <c r="G1163" s="26"/>
      <c r="I1163" s="1"/>
      <c r="J1163" s="17">
        <f t="shared" si="54"/>
        <v>0</v>
      </c>
      <c r="K1163" s="17">
        <f t="shared" si="55"/>
        <v>1</v>
      </c>
      <c r="L1163" s="18">
        <v>1</v>
      </c>
      <c r="M1163" s="18">
        <v>5</v>
      </c>
    </row>
    <row r="1164" spans="1:13" ht="141" customHeight="1">
      <c r="A1164" s="13">
        <v>1129</v>
      </c>
      <c r="B1164" s="2" t="s">
        <v>2753</v>
      </c>
      <c r="C1164" s="30" t="s">
        <v>2754</v>
      </c>
      <c r="D1164" s="24" t="s">
        <v>3198</v>
      </c>
      <c r="E1164" s="26" t="s">
        <v>3199</v>
      </c>
      <c r="F1164" s="26" t="s">
        <v>3209</v>
      </c>
      <c r="G1164" s="26" t="s">
        <v>130</v>
      </c>
      <c r="H1164" s="16">
        <v>39409</v>
      </c>
      <c r="I1164" s="23" t="s">
        <v>17</v>
      </c>
      <c r="J1164" s="17">
        <f t="shared" si="54"/>
        <v>1</v>
      </c>
      <c r="K1164" s="17">
        <f t="shared" si="55"/>
        <v>1</v>
      </c>
      <c r="L1164" s="18">
        <v>5</v>
      </c>
      <c r="M1164" s="18">
        <v>6</v>
      </c>
    </row>
    <row r="1165" spans="1:13" s="27" customFormat="1" ht="117.75" customHeight="1">
      <c r="A1165" s="7">
        <v>1145</v>
      </c>
      <c r="B1165" s="24" t="s">
        <v>3210</v>
      </c>
      <c r="C1165" s="25" t="s">
        <v>3211</v>
      </c>
      <c r="D1165" s="24" t="s">
        <v>3198</v>
      </c>
      <c r="E1165" s="26" t="s">
        <v>3199</v>
      </c>
      <c r="F1165" s="26" t="s">
        <v>3212</v>
      </c>
      <c r="G1165" s="26" t="s">
        <v>208</v>
      </c>
      <c r="H1165" s="16">
        <v>39409</v>
      </c>
      <c r="I1165" s="23" t="s">
        <v>17</v>
      </c>
      <c r="J1165" s="17">
        <f t="shared" si="54"/>
        <v>0</v>
      </c>
      <c r="K1165" s="17">
        <f t="shared" si="55"/>
        <v>1</v>
      </c>
      <c r="L1165" s="18">
        <v>1</v>
      </c>
      <c r="M1165" s="18">
        <v>7</v>
      </c>
    </row>
    <row r="1166" spans="1:13" ht="48" customHeight="1">
      <c r="A1166" s="7">
        <v>1176</v>
      </c>
      <c r="B1166" s="2" t="s">
        <v>3213</v>
      </c>
      <c r="C1166" s="30" t="s">
        <v>3214</v>
      </c>
      <c r="D1166" s="24" t="s">
        <v>3198</v>
      </c>
      <c r="E1166" s="26" t="s">
        <v>3199</v>
      </c>
      <c r="F1166" s="26" t="s">
        <v>3215</v>
      </c>
      <c r="G1166" s="26"/>
      <c r="I1166" s="1"/>
      <c r="J1166" s="17">
        <f t="shared" si="54"/>
        <v>0</v>
      </c>
      <c r="K1166" s="17">
        <f t="shared" si="55"/>
        <v>1</v>
      </c>
      <c r="L1166" s="18">
        <v>1</v>
      </c>
      <c r="M1166" s="18">
        <v>8</v>
      </c>
    </row>
    <row r="1167" spans="1:13" ht="94.5" customHeight="1">
      <c r="A1167" s="7">
        <v>1179</v>
      </c>
      <c r="B1167" s="2" t="s">
        <v>3185</v>
      </c>
      <c r="C1167" s="30" t="s">
        <v>3186</v>
      </c>
      <c r="D1167" s="24" t="s">
        <v>3198</v>
      </c>
      <c r="E1167" s="26" t="s">
        <v>3199</v>
      </c>
      <c r="F1167" s="26" t="s">
        <v>3216</v>
      </c>
      <c r="G1167" s="26"/>
      <c r="I1167" s="1"/>
      <c r="J1167" s="17">
        <f t="shared" si="54"/>
        <v>1</v>
      </c>
      <c r="K1167" s="17">
        <f t="shared" si="55"/>
        <v>1</v>
      </c>
      <c r="L1167" s="18">
        <v>2</v>
      </c>
      <c r="M1167" s="18">
        <v>9</v>
      </c>
    </row>
    <row r="1168" spans="1:13" s="27" customFormat="1" ht="117.75" customHeight="1">
      <c r="A1168" s="13">
        <v>1264</v>
      </c>
      <c r="B1168" s="24" t="s">
        <v>3217</v>
      </c>
      <c r="C1168" s="26" t="s">
        <v>3218</v>
      </c>
      <c r="D1168" s="24" t="s">
        <v>3198</v>
      </c>
      <c r="E1168" s="26" t="s">
        <v>3199</v>
      </c>
      <c r="F1168" s="26" t="s">
        <v>3219</v>
      </c>
      <c r="G1168" s="26" t="s">
        <v>130</v>
      </c>
      <c r="H1168" s="16">
        <v>39409</v>
      </c>
      <c r="I1168" s="23" t="s">
        <v>17</v>
      </c>
      <c r="J1168" s="17">
        <f t="shared" si="54"/>
        <v>1</v>
      </c>
      <c r="K1168" s="17">
        <f t="shared" si="55"/>
        <v>1</v>
      </c>
      <c r="L1168" s="18">
        <v>1</v>
      </c>
      <c r="M1168" s="18">
        <v>10</v>
      </c>
    </row>
    <row r="1169" spans="1:13" s="21" customFormat="1" ht="24.75" customHeight="1">
      <c r="A1169" s="13">
        <v>1180</v>
      </c>
      <c r="B1169" s="14" t="s">
        <v>3220</v>
      </c>
      <c r="C1169" s="30" t="s">
        <v>3221</v>
      </c>
      <c r="D1169" s="15" t="s">
        <v>3222</v>
      </c>
      <c r="E1169" s="7" t="s">
        <v>3221</v>
      </c>
      <c r="F1169" s="7" t="s">
        <v>3223</v>
      </c>
      <c r="G1169" s="7"/>
      <c r="H1169" s="4"/>
      <c r="I1169" s="1"/>
      <c r="J1169" s="17">
        <f t="shared" si="54"/>
        <v>1</v>
      </c>
      <c r="K1169" s="17">
        <f t="shared" si="55"/>
        <v>0</v>
      </c>
      <c r="L1169" s="18">
        <v>1</v>
      </c>
      <c r="M1169" s="18">
        <v>1</v>
      </c>
    </row>
    <row r="1170" spans="1:13" s="21" customFormat="1" ht="48">
      <c r="A1170" s="7">
        <v>1182</v>
      </c>
      <c r="B1170" s="14" t="s">
        <v>3224</v>
      </c>
      <c r="C1170" s="30" t="s">
        <v>3225</v>
      </c>
      <c r="D1170" s="15" t="s">
        <v>3226</v>
      </c>
      <c r="E1170" s="7" t="s">
        <v>3227</v>
      </c>
      <c r="F1170" s="7"/>
      <c r="G1170" s="7"/>
      <c r="H1170" s="4"/>
      <c r="I1170" s="1"/>
      <c r="J1170" s="17">
        <f t="shared" si="54"/>
        <v>0</v>
      </c>
      <c r="K1170" s="17">
        <f t="shared" si="55"/>
        <v>0</v>
      </c>
      <c r="L1170" s="18">
        <v>1</v>
      </c>
      <c r="M1170" s="18">
        <v>1</v>
      </c>
    </row>
    <row r="1171" spans="1:13" s="21" customFormat="1" ht="24.75">
      <c r="A1171" s="13">
        <v>1183</v>
      </c>
      <c r="B1171" s="14" t="s">
        <v>3228</v>
      </c>
      <c r="C1171" s="30" t="s">
        <v>3229</v>
      </c>
      <c r="D1171" s="15" t="s">
        <v>3230</v>
      </c>
      <c r="E1171" s="7" t="s">
        <v>3231</v>
      </c>
      <c r="F1171" s="7"/>
      <c r="G1171" s="7"/>
      <c r="H1171" s="4"/>
      <c r="I1171" s="1"/>
      <c r="J1171" s="17">
        <f t="shared" si="54"/>
        <v>0</v>
      </c>
      <c r="K1171" s="17">
        <f t="shared" si="55"/>
        <v>0</v>
      </c>
      <c r="L1171" s="18">
        <v>1</v>
      </c>
      <c r="M1171" s="18">
        <v>1</v>
      </c>
    </row>
    <row r="1172" spans="1:13" s="27" customFormat="1" ht="24.75">
      <c r="A1172" s="7">
        <v>1163</v>
      </c>
      <c r="B1172" s="24" t="s">
        <v>2910</v>
      </c>
      <c r="C1172" s="25" t="s">
        <v>2911</v>
      </c>
      <c r="D1172" s="24" t="s">
        <v>3232</v>
      </c>
      <c r="E1172" s="26" t="s">
        <v>3233</v>
      </c>
      <c r="F1172" s="26" t="s">
        <v>3234</v>
      </c>
      <c r="G1172" s="26"/>
      <c r="H1172" s="4"/>
      <c r="J1172" s="17">
        <f t="shared" si="54"/>
        <v>1</v>
      </c>
      <c r="K1172" s="17">
        <f t="shared" si="55"/>
        <v>1</v>
      </c>
      <c r="L1172" s="18">
        <v>3</v>
      </c>
      <c r="M1172" s="18">
        <v>1</v>
      </c>
    </row>
    <row r="1173" spans="1:13" s="21" customFormat="1" ht="59.25" customHeight="1">
      <c r="A1173" s="7">
        <v>1181</v>
      </c>
      <c r="B1173" s="14" t="s">
        <v>3220</v>
      </c>
      <c r="C1173" s="30" t="s">
        <v>3221</v>
      </c>
      <c r="D1173" s="15" t="s">
        <v>3232</v>
      </c>
      <c r="E1173" s="7" t="s">
        <v>3235</v>
      </c>
      <c r="F1173" s="7" t="s">
        <v>3236</v>
      </c>
      <c r="G1173" s="7"/>
      <c r="H1173" s="4"/>
      <c r="I1173" s="1"/>
      <c r="J1173" s="17">
        <f t="shared" si="54"/>
        <v>1</v>
      </c>
      <c r="K1173" s="17">
        <f t="shared" si="55"/>
        <v>1</v>
      </c>
      <c r="L1173" s="18">
        <v>2</v>
      </c>
      <c r="M1173" s="18">
        <v>2</v>
      </c>
    </row>
    <row r="1174" spans="1:13" s="27" customFormat="1" ht="24.75">
      <c r="A1174" s="7">
        <v>1271</v>
      </c>
      <c r="B1174" s="24" t="s">
        <v>3237</v>
      </c>
      <c r="C1174" s="26" t="s">
        <v>3238</v>
      </c>
      <c r="D1174" s="24" t="s">
        <v>3232</v>
      </c>
      <c r="E1174" s="26" t="s">
        <v>3235</v>
      </c>
      <c r="F1174" s="26" t="s">
        <v>3239</v>
      </c>
      <c r="G1174" s="26"/>
      <c r="H1174" s="16"/>
      <c r="J1174" s="17">
        <f t="shared" si="54"/>
        <v>1</v>
      </c>
      <c r="K1174" s="17">
        <f t="shared" si="55"/>
        <v>1</v>
      </c>
      <c r="L1174" s="18">
        <v>1</v>
      </c>
      <c r="M1174" s="18">
        <v>3</v>
      </c>
    </row>
    <row r="1175" spans="1:13" s="21" customFormat="1" ht="36" customHeight="1">
      <c r="A1175" s="7">
        <v>1184</v>
      </c>
      <c r="B1175" s="14" t="s">
        <v>3240</v>
      </c>
      <c r="C1175" s="30" t="s">
        <v>3241</v>
      </c>
      <c r="D1175" s="15" t="s">
        <v>3242</v>
      </c>
      <c r="E1175" s="7" t="s">
        <v>3241</v>
      </c>
      <c r="F1175" s="7" t="s">
        <v>3243</v>
      </c>
      <c r="G1175" s="7"/>
      <c r="H1175" s="4"/>
      <c r="I1175" s="1"/>
      <c r="J1175" s="17">
        <f t="shared" si="54"/>
        <v>0</v>
      </c>
      <c r="K1175" s="17">
        <f t="shared" si="55"/>
        <v>1</v>
      </c>
      <c r="L1175" s="18">
        <v>1</v>
      </c>
      <c r="M1175" s="18">
        <v>1</v>
      </c>
    </row>
    <row r="1176" spans="1:13" s="27" customFormat="1" ht="24.75">
      <c r="A1176" s="13">
        <v>1258</v>
      </c>
      <c r="B1176" s="24" t="s">
        <v>3244</v>
      </c>
      <c r="C1176" s="26" t="s">
        <v>3245</v>
      </c>
      <c r="D1176" s="24" t="s">
        <v>3242</v>
      </c>
      <c r="E1176" s="26" t="s">
        <v>3241</v>
      </c>
      <c r="F1176" s="26" t="s">
        <v>3246</v>
      </c>
      <c r="G1176" s="26"/>
      <c r="H1176" s="16"/>
      <c r="J1176" s="17">
        <f t="shared" si="54"/>
        <v>1</v>
      </c>
      <c r="K1176" s="17">
        <f t="shared" si="55"/>
        <v>1</v>
      </c>
      <c r="L1176" s="18">
        <v>1</v>
      </c>
      <c r="M1176" s="18">
        <v>2</v>
      </c>
    </row>
    <row r="1177" spans="1:13" s="21" customFormat="1" ht="12.75">
      <c r="A1177" s="7">
        <v>1185</v>
      </c>
      <c r="B1177" s="14" t="s">
        <v>3247</v>
      </c>
      <c r="C1177" s="30" t="s">
        <v>3248</v>
      </c>
      <c r="D1177" s="15" t="s">
        <v>3249</v>
      </c>
      <c r="E1177" s="7" t="s">
        <v>3248</v>
      </c>
      <c r="F1177" s="7"/>
      <c r="G1177" s="7"/>
      <c r="H1177" s="4"/>
      <c r="I1177" s="1"/>
      <c r="J1177" s="17">
        <f t="shared" si="54"/>
        <v>0</v>
      </c>
      <c r="K1177" s="17">
        <f t="shared" si="55"/>
        <v>0</v>
      </c>
      <c r="L1177" s="18">
        <v>1</v>
      </c>
      <c r="M1177" s="18">
        <v>1</v>
      </c>
    </row>
    <row r="1178" spans="1:13" s="21" customFormat="1" ht="12.75">
      <c r="A1178" s="13">
        <v>1186</v>
      </c>
      <c r="B1178" s="14" t="s">
        <v>3250</v>
      </c>
      <c r="C1178" s="30" t="s">
        <v>3251</v>
      </c>
      <c r="D1178" s="15" t="s">
        <v>3252</v>
      </c>
      <c r="E1178" s="7" t="s">
        <v>3251</v>
      </c>
      <c r="F1178" s="7"/>
      <c r="G1178" s="7"/>
      <c r="H1178" s="4"/>
      <c r="I1178" s="1"/>
      <c r="J1178" s="17">
        <f t="shared" si="54"/>
        <v>0</v>
      </c>
      <c r="K1178" s="17">
        <f t="shared" si="55"/>
        <v>0</v>
      </c>
      <c r="L1178" s="18">
        <v>1</v>
      </c>
      <c r="M1178" s="18">
        <v>1</v>
      </c>
    </row>
    <row r="1179" spans="1:13" s="21" customFormat="1" ht="24.75">
      <c r="A1179" s="7">
        <v>1187</v>
      </c>
      <c r="B1179" s="14" t="s">
        <v>3253</v>
      </c>
      <c r="C1179" s="30" t="s">
        <v>3254</v>
      </c>
      <c r="D1179" s="15" t="s">
        <v>3255</v>
      </c>
      <c r="E1179" s="7" t="s">
        <v>3256</v>
      </c>
      <c r="F1179" s="7"/>
      <c r="G1179" s="7"/>
      <c r="H1179" s="4"/>
      <c r="I1179" s="1"/>
      <c r="J1179" s="17">
        <f t="shared" si="54"/>
        <v>0</v>
      </c>
      <c r="K1179" s="17">
        <f t="shared" si="55"/>
        <v>0</v>
      </c>
      <c r="L1179" s="18">
        <v>1</v>
      </c>
      <c r="M1179" s="18">
        <v>1</v>
      </c>
    </row>
    <row r="1180" spans="1:13" s="21" customFormat="1" ht="12.75">
      <c r="A1180" s="7">
        <v>1188</v>
      </c>
      <c r="B1180" s="14" t="s">
        <v>3257</v>
      </c>
      <c r="C1180" s="30" t="s">
        <v>3258</v>
      </c>
      <c r="D1180" s="15" t="s">
        <v>3259</v>
      </c>
      <c r="E1180" s="7" t="s">
        <v>3260</v>
      </c>
      <c r="F1180" s="7"/>
      <c r="G1180" s="7"/>
      <c r="H1180" s="4"/>
      <c r="I1180" s="1"/>
      <c r="J1180" s="17">
        <f t="shared" si="54"/>
        <v>0</v>
      </c>
      <c r="K1180" s="17">
        <f t="shared" si="55"/>
        <v>0</v>
      </c>
      <c r="L1180" s="18">
        <v>1</v>
      </c>
      <c r="M1180" s="18">
        <v>1</v>
      </c>
    </row>
    <row r="1181" spans="1:13" s="21" customFormat="1" ht="24.75">
      <c r="A1181" s="13">
        <v>1189</v>
      </c>
      <c r="B1181" s="14" t="s">
        <v>3261</v>
      </c>
      <c r="C1181" s="30" t="s">
        <v>3262</v>
      </c>
      <c r="D1181" s="15" t="s">
        <v>3263</v>
      </c>
      <c r="E1181" s="7" t="s">
        <v>3262</v>
      </c>
      <c r="F1181" s="7"/>
      <c r="G1181" s="7"/>
      <c r="H1181" s="4"/>
      <c r="I1181" s="1"/>
      <c r="J1181" s="17">
        <f t="shared" si="54"/>
        <v>0</v>
      </c>
      <c r="K1181" s="17">
        <f t="shared" si="55"/>
        <v>0</v>
      </c>
      <c r="L1181" s="18">
        <v>1</v>
      </c>
      <c r="M1181" s="18">
        <v>1</v>
      </c>
    </row>
    <row r="1182" spans="1:13" s="21" customFormat="1" ht="24.75">
      <c r="A1182" s="7">
        <v>1190</v>
      </c>
      <c r="B1182" s="14" t="s">
        <v>3264</v>
      </c>
      <c r="C1182" s="30" t="s">
        <v>3265</v>
      </c>
      <c r="D1182" s="15" t="s">
        <v>3266</v>
      </c>
      <c r="E1182" s="7" t="s">
        <v>3265</v>
      </c>
      <c r="F1182" s="7"/>
      <c r="G1182" s="7"/>
      <c r="H1182" s="4"/>
      <c r="I1182" s="1"/>
      <c r="J1182" s="17">
        <f t="shared" si="54"/>
        <v>0</v>
      </c>
      <c r="K1182" s="17">
        <f t="shared" si="55"/>
        <v>0</v>
      </c>
      <c r="L1182" s="18">
        <v>1</v>
      </c>
      <c r="M1182" s="18">
        <v>1</v>
      </c>
    </row>
    <row r="1183" spans="1:13" s="21" customFormat="1" ht="12.75">
      <c r="A1183" s="7">
        <v>1191</v>
      </c>
      <c r="B1183" s="14" t="s">
        <v>3267</v>
      </c>
      <c r="C1183" s="30" t="s">
        <v>3268</v>
      </c>
      <c r="D1183" s="15" t="s">
        <v>3269</v>
      </c>
      <c r="E1183" s="7" t="s">
        <v>3268</v>
      </c>
      <c r="F1183" s="7"/>
      <c r="G1183" s="7"/>
      <c r="H1183" s="4"/>
      <c r="I1183" s="1"/>
      <c r="J1183" s="17">
        <f t="shared" si="54"/>
        <v>0</v>
      </c>
      <c r="K1183" s="17">
        <f t="shared" si="55"/>
        <v>0</v>
      </c>
      <c r="L1183" s="18">
        <v>1</v>
      </c>
      <c r="M1183" s="18">
        <v>1</v>
      </c>
    </row>
    <row r="1184" spans="1:13" s="27" customFormat="1" ht="12.75">
      <c r="A1184" s="13">
        <v>1192</v>
      </c>
      <c r="B1184" s="24" t="s">
        <v>3270</v>
      </c>
      <c r="C1184" s="26" t="s">
        <v>3271</v>
      </c>
      <c r="D1184" s="24" t="s">
        <v>3272</v>
      </c>
      <c r="E1184" s="26" t="s">
        <v>3273</v>
      </c>
      <c r="F1184" s="26" t="s">
        <v>3274</v>
      </c>
      <c r="G1184" s="26"/>
      <c r="H1184" s="4"/>
      <c r="J1184" s="17">
        <f t="shared" si="54"/>
        <v>0</v>
      </c>
      <c r="K1184" s="17">
        <f t="shared" si="55"/>
        <v>1</v>
      </c>
      <c r="L1184" s="18">
        <v>1</v>
      </c>
      <c r="M1184" s="18">
        <v>1</v>
      </c>
    </row>
    <row r="1185" spans="1:13" s="27" customFormat="1" ht="12.75">
      <c r="A1185" s="7">
        <v>1193</v>
      </c>
      <c r="B1185" s="24" t="s">
        <v>3275</v>
      </c>
      <c r="C1185" s="26" t="s">
        <v>3273</v>
      </c>
      <c r="D1185" s="24" t="s">
        <v>3272</v>
      </c>
      <c r="E1185" s="26" t="s">
        <v>3273</v>
      </c>
      <c r="F1185" s="26" t="s">
        <v>3276</v>
      </c>
      <c r="G1185" s="26"/>
      <c r="H1185" s="4"/>
      <c r="J1185" s="17">
        <f t="shared" si="54"/>
        <v>0</v>
      </c>
      <c r="K1185" s="17">
        <f t="shared" si="55"/>
        <v>1</v>
      </c>
      <c r="L1185" s="18">
        <v>1</v>
      </c>
      <c r="M1185" s="18">
        <v>2</v>
      </c>
    </row>
    <row r="1186" spans="1:13" s="27" customFormat="1" ht="12.75">
      <c r="A1186" s="7">
        <v>1194</v>
      </c>
      <c r="B1186" s="24" t="s">
        <v>3277</v>
      </c>
      <c r="C1186" s="26" t="s">
        <v>3278</v>
      </c>
      <c r="D1186" s="24" t="s">
        <v>3279</v>
      </c>
      <c r="E1186" s="26" t="s">
        <v>3278</v>
      </c>
      <c r="F1186" s="26"/>
      <c r="G1186" s="26"/>
      <c r="H1186" s="16"/>
      <c r="J1186" s="17">
        <f t="shared" si="54"/>
        <v>0</v>
      </c>
      <c r="K1186" s="17">
        <f t="shared" si="55"/>
        <v>0</v>
      </c>
      <c r="L1186" s="18">
        <v>1</v>
      </c>
      <c r="M1186" s="18">
        <v>1</v>
      </c>
    </row>
    <row r="1187" spans="1:13" s="27" customFormat="1" ht="24.75">
      <c r="A1187" s="7">
        <v>1196</v>
      </c>
      <c r="B1187" s="24" t="s">
        <v>2723</v>
      </c>
      <c r="C1187" s="26" t="s">
        <v>2724</v>
      </c>
      <c r="D1187" s="24" t="s">
        <v>3280</v>
      </c>
      <c r="E1187" s="26" t="s">
        <v>2724</v>
      </c>
      <c r="F1187" s="26"/>
      <c r="G1187" s="26"/>
      <c r="H1187" s="16"/>
      <c r="J1187" s="17">
        <f aca="true" t="shared" si="56" ref="J1187:J1218">LEN(B1187)-6</f>
        <v>1</v>
      </c>
      <c r="K1187" s="17">
        <f aca="true" t="shared" si="57" ref="K1187:K1218">LEN(D1187)-5</f>
        <v>0</v>
      </c>
      <c r="L1187" s="18">
        <v>2</v>
      </c>
      <c r="M1187" s="18">
        <v>1</v>
      </c>
    </row>
    <row r="1188" spans="1:13" s="27" customFormat="1" ht="117.75" customHeight="1">
      <c r="A1188" s="7">
        <v>1199</v>
      </c>
      <c r="B1188" s="24" t="s">
        <v>3281</v>
      </c>
      <c r="C1188" s="26" t="s">
        <v>3282</v>
      </c>
      <c r="D1188" s="24" t="s">
        <v>3283</v>
      </c>
      <c r="E1188" s="26" t="s">
        <v>2730</v>
      </c>
      <c r="F1188" s="26" t="s">
        <v>3284</v>
      </c>
      <c r="G1188" s="26" t="s">
        <v>3086</v>
      </c>
      <c r="H1188" s="16">
        <v>39409</v>
      </c>
      <c r="I1188" s="23" t="s">
        <v>17</v>
      </c>
      <c r="J1188" s="17">
        <f t="shared" si="56"/>
        <v>0</v>
      </c>
      <c r="K1188" s="17">
        <f t="shared" si="57"/>
        <v>1</v>
      </c>
      <c r="L1188" s="18">
        <v>1</v>
      </c>
      <c r="M1188" s="18">
        <v>1</v>
      </c>
    </row>
    <row r="1189" spans="1:13" s="27" customFormat="1" ht="117.75" customHeight="1">
      <c r="A1189" s="13">
        <v>1201</v>
      </c>
      <c r="B1189" s="24" t="s">
        <v>2729</v>
      </c>
      <c r="C1189" s="26" t="s">
        <v>2730</v>
      </c>
      <c r="D1189" s="24" t="s">
        <v>3283</v>
      </c>
      <c r="E1189" s="26" t="s">
        <v>2730</v>
      </c>
      <c r="F1189" s="26" t="s">
        <v>3285</v>
      </c>
      <c r="G1189" s="26" t="s">
        <v>16</v>
      </c>
      <c r="H1189" s="16">
        <v>39409</v>
      </c>
      <c r="I1189" s="23" t="s">
        <v>17</v>
      </c>
      <c r="J1189" s="17">
        <f t="shared" si="56"/>
        <v>1</v>
      </c>
      <c r="K1189" s="17">
        <f t="shared" si="57"/>
        <v>1</v>
      </c>
      <c r="L1189" s="18">
        <v>2</v>
      </c>
      <c r="M1189" s="18">
        <v>2</v>
      </c>
    </row>
    <row r="1190" spans="1:13" s="27" customFormat="1" ht="36" customHeight="1">
      <c r="A1190" s="7">
        <v>1197</v>
      </c>
      <c r="B1190" s="24" t="s">
        <v>2723</v>
      </c>
      <c r="C1190" s="26" t="s">
        <v>2724</v>
      </c>
      <c r="D1190" s="24" t="s">
        <v>3286</v>
      </c>
      <c r="E1190" s="26" t="s">
        <v>3287</v>
      </c>
      <c r="F1190" s="26" t="s">
        <v>3288</v>
      </c>
      <c r="G1190" s="26"/>
      <c r="H1190" s="16"/>
      <c r="J1190" s="17">
        <f t="shared" si="56"/>
        <v>1</v>
      </c>
      <c r="K1190" s="17">
        <f t="shared" si="57"/>
        <v>1</v>
      </c>
      <c r="L1190" s="18">
        <v>3</v>
      </c>
      <c r="M1190" s="18">
        <v>1</v>
      </c>
    </row>
    <row r="1191" spans="1:13" s="27" customFormat="1" ht="36" customHeight="1">
      <c r="A1191" s="7">
        <v>1208</v>
      </c>
      <c r="B1191" s="24" t="s">
        <v>3289</v>
      </c>
      <c r="C1191" s="26" t="s">
        <v>3290</v>
      </c>
      <c r="D1191" s="24" t="s">
        <v>3286</v>
      </c>
      <c r="E1191" s="26" t="s">
        <v>3287</v>
      </c>
      <c r="F1191" s="26" t="s">
        <v>3291</v>
      </c>
      <c r="G1191" s="26"/>
      <c r="H1191" s="16"/>
      <c r="J1191" s="17">
        <f t="shared" si="56"/>
        <v>0</v>
      </c>
      <c r="K1191" s="17">
        <f t="shared" si="57"/>
        <v>1</v>
      </c>
      <c r="L1191" s="18">
        <v>1</v>
      </c>
      <c r="M1191" s="18">
        <v>2</v>
      </c>
    </row>
    <row r="1192" spans="1:13" s="27" customFormat="1" ht="24.75">
      <c r="A1192" s="13">
        <v>1198</v>
      </c>
      <c r="B1192" s="24" t="s">
        <v>2723</v>
      </c>
      <c r="C1192" s="26" t="s">
        <v>2724</v>
      </c>
      <c r="D1192" s="24" t="s">
        <v>3292</v>
      </c>
      <c r="E1192" s="26" t="s">
        <v>3293</v>
      </c>
      <c r="F1192" s="26" t="s">
        <v>3294</v>
      </c>
      <c r="G1192" s="26"/>
      <c r="H1192" s="16"/>
      <c r="J1192" s="17">
        <f t="shared" si="56"/>
        <v>1</v>
      </c>
      <c r="K1192" s="17">
        <f t="shared" si="57"/>
        <v>1</v>
      </c>
      <c r="L1192" s="18">
        <v>4</v>
      </c>
      <c r="M1192" s="18">
        <v>1</v>
      </c>
    </row>
    <row r="1193" spans="1:13" s="27" customFormat="1" ht="24.75">
      <c r="A1193" s="7">
        <v>1202</v>
      </c>
      <c r="B1193" s="24" t="s">
        <v>3295</v>
      </c>
      <c r="C1193" s="26" t="s">
        <v>3296</v>
      </c>
      <c r="D1193" s="24" t="s">
        <v>3292</v>
      </c>
      <c r="E1193" s="26" t="s">
        <v>3293</v>
      </c>
      <c r="F1193" s="26" t="s">
        <v>3297</v>
      </c>
      <c r="G1193" s="26"/>
      <c r="H1193" s="16"/>
      <c r="J1193" s="17">
        <f t="shared" si="56"/>
        <v>1</v>
      </c>
      <c r="K1193" s="17">
        <f t="shared" si="57"/>
        <v>1</v>
      </c>
      <c r="L1193" s="18">
        <v>1</v>
      </c>
      <c r="M1193" s="18">
        <v>2</v>
      </c>
    </row>
    <row r="1194" spans="1:13" s="27" customFormat="1" ht="59.25" customHeight="1">
      <c r="A1194" s="7">
        <v>1209</v>
      </c>
      <c r="B1194" s="24" t="s">
        <v>3298</v>
      </c>
      <c r="C1194" s="26" t="s">
        <v>3299</v>
      </c>
      <c r="D1194" s="24" t="s">
        <v>3292</v>
      </c>
      <c r="E1194" s="26" t="s">
        <v>3293</v>
      </c>
      <c r="F1194" s="26" t="s">
        <v>3300</v>
      </c>
      <c r="G1194" s="26"/>
      <c r="H1194" s="16"/>
      <c r="J1194" s="17">
        <f t="shared" si="56"/>
        <v>0</v>
      </c>
      <c r="K1194" s="17">
        <f t="shared" si="57"/>
        <v>1</v>
      </c>
      <c r="L1194" s="18">
        <v>1</v>
      </c>
      <c r="M1194" s="18">
        <v>3</v>
      </c>
    </row>
    <row r="1195" spans="1:13" s="27" customFormat="1" ht="24.75">
      <c r="A1195" s="7">
        <v>1206</v>
      </c>
      <c r="B1195" s="24" t="s">
        <v>3301</v>
      </c>
      <c r="C1195" s="26" t="s">
        <v>3302</v>
      </c>
      <c r="D1195" s="24" t="s">
        <v>3303</v>
      </c>
      <c r="E1195" s="26" t="s">
        <v>3304</v>
      </c>
      <c r="F1195" s="26" t="s">
        <v>3305</v>
      </c>
      <c r="G1195" s="26"/>
      <c r="H1195" s="16"/>
      <c r="J1195" s="17">
        <f t="shared" si="56"/>
        <v>1</v>
      </c>
      <c r="K1195" s="17">
        <f t="shared" si="57"/>
        <v>1</v>
      </c>
      <c r="L1195" s="18">
        <v>1</v>
      </c>
      <c r="M1195" s="18">
        <v>1</v>
      </c>
    </row>
    <row r="1196" spans="1:13" s="27" customFormat="1" ht="24.75" customHeight="1">
      <c r="A1196" s="13">
        <v>1210</v>
      </c>
      <c r="B1196" s="24" t="s">
        <v>3306</v>
      </c>
      <c r="C1196" s="26" t="s">
        <v>3304</v>
      </c>
      <c r="D1196" s="24" t="s">
        <v>3303</v>
      </c>
      <c r="E1196" s="26" t="s">
        <v>3304</v>
      </c>
      <c r="F1196" s="26" t="s">
        <v>3307</v>
      </c>
      <c r="G1196" s="26"/>
      <c r="H1196" s="16"/>
      <c r="J1196" s="17">
        <f t="shared" si="56"/>
        <v>0</v>
      </c>
      <c r="K1196" s="17">
        <f t="shared" si="57"/>
        <v>1</v>
      </c>
      <c r="L1196" s="18">
        <v>1</v>
      </c>
      <c r="M1196" s="18">
        <v>2</v>
      </c>
    </row>
    <row r="1197" spans="1:13" s="27" customFormat="1" ht="117.75" customHeight="1">
      <c r="A1197" s="7">
        <v>1212</v>
      </c>
      <c r="B1197" s="24" t="s">
        <v>3308</v>
      </c>
      <c r="C1197" s="26" t="s">
        <v>3309</v>
      </c>
      <c r="D1197" s="24" t="s">
        <v>3310</v>
      </c>
      <c r="E1197" s="26" t="s">
        <v>3309</v>
      </c>
      <c r="F1197" s="26" t="s">
        <v>3311</v>
      </c>
      <c r="G1197" s="26" t="s">
        <v>208</v>
      </c>
      <c r="H1197" s="16">
        <v>39409</v>
      </c>
      <c r="I1197" s="23" t="s">
        <v>17</v>
      </c>
      <c r="J1197" s="17">
        <f t="shared" si="56"/>
        <v>0</v>
      </c>
      <c r="K1197" s="17">
        <f t="shared" si="57"/>
        <v>1</v>
      </c>
      <c r="L1197" s="18">
        <v>1</v>
      </c>
      <c r="M1197" s="18">
        <v>1</v>
      </c>
    </row>
    <row r="1198" spans="1:13" s="27" customFormat="1" ht="117.75" customHeight="1">
      <c r="A1198" s="7">
        <v>1226</v>
      </c>
      <c r="B1198" s="24" t="s">
        <v>3312</v>
      </c>
      <c r="C1198" s="26" t="s">
        <v>3313</v>
      </c>
      <c r="D1198" s="24" t="s">
        <v>3310</v>
      </c>
      <c r="E1198" s="26" t="s">
        <v>3309</v>
      </c>
      <c r="F1198" s="26" t="s">
        <v>3314</v>
      </c>
      <c r="G1198" s="26" t="s">
        <v>734</v>
      </c>
      <c r="H1198" s="16">
        <v>39409</v>
      </c>
      <c r="I1198" s="23" t="s">
        <v>17</v>
      </c>
      <c r="J1198" s="17">
        <f t="shared" si="56"/>
        <v>1</v>
      </c>
      <c r="K1198" s="17">
        <f t="shared" si="57"/>
        <v>1</v>
      </c>
      <c r="L1198" s="18">
        <v>1</v>
      </c>
      <c r="M1198" s="18">
        <v>2</v>
      </c>
    </row>
    <row r="1199" spans="1:13" s="27" customFormat="1" ht="36">
      <c r="A1199" s="13">
        <v>1234</v>
      </c>
      <c r="B1199" s="24" t="s">
        <v>3315</v>
      </c>
      <c r="C1199" s="26" t="s">
        <v>3316</v>
      </c>
      <c r="D1199" s="24" t="s">
        <v>3310</v>
      </c>
      <c r="E1199" s="26" t="s">
        <v>3309</v>
      </c>
      <c r="F1199" s="26" t="s">
        <v>3317</v>
      </c>
      <c r="G1199" s="26"/>
      <c r="H1199" s="16"/>
      <c r="J1199" s="17">
        <f t="shared" si="56"/>
        <v>1</v>
      </c>
      <c r="K1199" s="17">
        <f t="shared" si="57"/>
        <v>1</v>
      </c>
      <c r="L1199" s="18">
        <v>1</v>
      </c>
      <c r="M1199" s="18">
        <v>3</v>
      </c>
    </row>
    <row r="1200" spans="1:13" s="27" customFormat="1" ht="24.75">
      <c r="A1200" s="7">
        <v>1239</v>
      </c>
      <c r="B1200" s="24" t="s">
        <v>3318</v>
      </c>
      <c r="C1200" s="26" t="s">
        <v>3319</v>
      </c>
      <c r="D1200" s="24" t="s">
        <v>3310</v>
      </c>
      <c r="E1200" s="26" t="s">
        <v>3309</v>
      </c>
      <c r="F1200" s="26" t="s">
        <v>3320</v>
      </c>
      <c r="G1200" s="26"/>
      <c r="H1200" s="16"/>
      <c r="J1200" s="17">
        <f t="shared" si="56"/>
        <v>1</v>
      </c>
      <c r="K1200" s="17">
        <f t="shared" si="57"/>
        <v>1</v>
      </c>
      <c r="L1200" s="18">
        <v>1</v>
      </c>
      <c r="M1200" s="18">
        <v>4</v>
      </c>
    </row>
    <row r="1201" spans="1:13" s="27" customFormat="1" ht="24.75">
      <c r="A1201" s="13">
        <v>1213</v>
      </c>
      <c r="B1201" s="24" t="s">
        <v>3321</v>
      </c>
      <c r="C1201" s="26" t="s">
        <v>3322</v>
      </c>
      <c r="D1201" s="24" t="s">
        <v>3323</v>
      </c>
      <c r="E1201" s="26" t="s">
        <v>3324</v>
      </c>
      <c r="F1201" s="26" t="s">
        <v>3325</v>
      </c>
      <c r="G1201" s="26"/>
      <c r="H1201" s="16"/>
      <c r="J1201" s="17">
        <f t="shared" si="56"/>
        <v>0</v>
      </c>
      <c r="K1201" s="17">
        <f t="shared" si="57"/>
        <v>1</v>
      </c>
      <c r="L1201" s="18">
        <v>1</v>
      </c>
      <c r="M1201" s="18">
        <v>1</v>
      </c>
    </row>
    <row r="1202" spans="1:13" s="27" customFormat="1" ht="24.75">
      <c r="A1202" s="7">
        <v>1214</v>
      </c>
      <c r="B1202" s="24" t="s">
        <v>3326</v>
      </c>
      <c r="C1202" s="26" t="s">
        <v>3327</v>
      </c>
      <c r="D1202" s="24" t="s">
        <v>3323</v>
      </c>
      <c r="E1202" s="26" t="s">
        <v>3324</v>
      </c>
      <c r="F1202" s="26" t="s">
        <v>3328</v>
      </c>
      <c r="G1202" s="26"/>
      <c r="H1202" s="16"/>
      <c r="J1202" s="17">
        <f t="shared" si="56"/>
        <v>0</v>
      </c>
      <c r="K1202" s="17">
        <f t="shared" si="57"/>
        <v>1</v>
      </c>
      <c r="L1202" s="18">
        <v>1</v>
      </c>
      <c r="M1202" s="18">
        <v>2</v>
      </c>
    </row>
    <row r="1203" spans="1:13" s="27" customFormat="1" ht="12.75">
      <c r="A1203" s="7">
        <v>1215</v>
      </c>
      <c r="B1203" s="24" t="s">
        <v>3329</v>
      </c>
      <c r="C1203" s="26" t="s">
        <v>3330</v>
      </c>
      <c r="D1203" s="24" t="s">
        <v>3323</v>
      </c>
      <c r="E1203" s="26" t="s">
        <v>3324</v>
      </c>
      <c r="F1203" s="26" t="s">
        <v>3328</v>
      </c>
      <c r="G1203" s="26"/>
      <c r="H1203" s="16"/>
      <c r="J1203" s="17">
        <f t="shared" si="56"/>
        <v>0</v>
      </c>
      <c r="K1203" s="17">
        <f t="shared" si="57"/>
        <v>1</v>
      </c>
      <c r="L1203" s="18">
        <v>1</v>
      </c>
      <c r="M1203" s="18">
        <v>3</v>
      </c>
    </row>
    <row r="1204" spans="1:13" s="27" customFormat="1" ht="24.75">
      <c r="A1204" s="13">
        <v>1216</v>
      </c>
      <c r="B1204" s="24" t="s">
        <v>3331</v>
      </c>
      <c r="C1204" s="26" t="s">
        <v>3332</v>
      </c>
      <c r="D1204" s="24" t="s">
        <v>3323</v>
      </c>
      <c r="E1204" s="26" t="s">
        <v>3324</v>
      </c>
      <c r="F1204" s="26" t="s">
        <v>3328</v>
      </c>
      <c r="G1204" s="26"/>
      <c r="H1204" s="16"/>
      <c r="J1204" s="17">
        <f t="shared" si="56"/>
        <v>0</v>
      </c>
      <c r="K1204" s="17">
        <f t="shared" si="57"/>
        <v>1</v>
      </c>
      <c r="L1204" s="18">
        <v>1</v>
      </c>
      <c r="M1204" s="18">
        <v>4</v>
      </c>
    </row>
    <row r="1205" spans="1:13" s="27" customFormat="1" ht="12.75">
      <c r="A1205" s="7">
        <v>1217</v>
      </c>
      <c r="B1205" s="24" t="s">
        <v>3333</v>
      </c>
      <c r="C1205" s="26" t="s">
        <v>3334</v>
      </c>
      <c r="D1205" s="24" t="s">
        <v>3335</v>
      </c>
      <c r="E1205" s="26" t="s">
        <v>3334</v>
      </c>
      <c r="F1205" s="26"/>
      <c r="G1205" s="26"/>
      <c r="H1205" s="16"/>
      <c r="J1205" s="17">
        <f t="shared" si="56"/>
        <v>0</v>
      </c>
      <c r="K1205" s="17">
        <f t="shared" si="57"/>
        <v>0</v>
      </c>
      <c r="L1205" s="18">
        <v>1</v>
      </c>
      <c r="M1205" s="18">
        <v>1</v>
      </c>
    </row>
    <row r="1206" spans="1:13" s="27" customFormat="1" ht="117.75" customHeight="1">
      <c r="A1206" s="7">
        <v>1221</v>
      </c>
      <c r="B1206" s="24" t="s">
        <v>3336</v>
      </c>
      <c r="C1206" s="26" t="s">
        <v>3337</v>
      </c>
      <c r="D1206" s="24" t="s">
        <v>3338</v>
      </c>
      <c r="E1206" s="26" t="s">
        <v>3339</v>
      </c>
      <c r="F1206" s="26" t="s">
        <v>3340</v>
      </c>
      <c r="G1206" s="26" t="s">
        <v>174</v>
      </c>
      <c r="H1206" s="16">
        <v>39409</v>
      </c>
      <c r="I1206" s="23" t="s">
        <v>17</v>
      </c>
      <c r="J1206" s="17">
        <f t="shared" si="56"/>
        <v>0</v>
      </c>
      <c r="K1206" s="17">
        <f t="shared" si="57"/>
        <v>1</v>
      </c>
      <c r="L1206" s="18">
        <v>1</v>
      </c>
      <c r="M1206" s="18">
        <v>1</v>
      </c>
    </row>
    <row r="1207" spans="1:13" s="27" customFormat="1" ht="117.75">
      <c r="A1207" s="13">
        <v>1222</v>
      </c>
      <c r="B1207" s="24" t="s">
        <v>3341</v>
      </c>
      <c r="C1207" s="26" t="s">
        <v>3342</v>
      </c>
      <c r="D1207" s="24" t="s">
        <v>3338</v>
      </c>
      <c r="E1207" s="26" t="s">
        <v>3339</v>
      </c>
      <c r="F1207" s="26" t="s">
        <v>3343</v>
      </c>
      <c r="G1207" s="26" t="s">
        <v>174</v>
      </c>
      <c r="H1207" s="16">
        <v>39409</v>
      </c>
      <c r="I1207" s="23" t="s">
        <v>17</v>
      </c>
      <c r="J1207" s="17">
        <f t="shared" si="56"/>
        <v>1</v>
      </c>
      <c r="K1207" s="17">
        <f t="shared" si="57"/>
        <v>1</v>
      </c>
      <c r="L1207" s="18">
        <v>1</v>
      </c>
      <c r="M1207" s="18">
        <v>2</v>
      </c>
    </row>
    <row r="1208" spans="1:13" s="27" customFormat="1" ht="117.75">
      <c r="A1208" s="7">
        <v>1224</v>
      </c>
      <c r="B1208" s="24" t="s">
        <v>3344</v>
      </c>
      <c r="C1208" s="26" t="s">
        <v>3345</v>
      </c>
      <c r="D1208" s="24" t="s">
        <v>3338</v>
      </c>
      <c r="E1208" s="26" t="s">
        <v>3339</v>
      </c>
      <c r="F1208" s="26" t="s">
        <v>3346</v>
      </c>
      <c r="G1208" s="26" t="s">
        <v>50</v>
      </c>
      <c r="H1208" s="16">
        <v>39409</v>
      </c>
      <c r="I1208" s="23" t="s">
        <v>17</v>
      </c>
      <c r="J1208" s="17">
        <f t="shared" si="56"/>
        <v>1</v>
      </c>
      <c r="K1208" s="17">
        <f t="shared" si="57"/>
        <v>1</v>
      </c>
      <c r="L1208" s="18">
        <v>1</v>
      </c>
      <c r="M1208" s="18">
        <v>3</v>
      </c>
    </row>
    <row r="1209" spans="1:13" s="27" customFormat="1" ht="24.75">
      <c r="A1209" s="7">
        <v>1227</v>
      </c>
      <c r="B1209" s="24" t="s">
        <v>3312</v>
      </c>
      <c r="C1209" s="26" t="s">
        <v>3313</v>
      </c>
      <c r="D1209" s="24" t="s">
        <v>3338</v>
      </c>
      <c r="E1209" s="26" t="s">
        <v>3339</v>
      </c>
      <c r="F1209" s="26" t="s">
        <v>3347</v>
      </c>
      <c r="G1209" s="26"/>
      <c r="H1209" s="16"/>
      <c r="J1209" s="17">
        <f t="shared" si="56"/>
        <v>1</v>
      </c>
      <c r="K1209" s="17">
        <f t="shared" si="57"/>
        <v>1</v>
      </c>
      <c r="L1209" s="18">
        <v>2</v>
      </c>
      <c r="M1209" s="18">
        <v>4</v>
      </c>
    </row>
    <row r="1210" spans="1:13" s="27" customFormat="1" ht="24.75">
      <c r="A1210" s="7">
        <v>1229</v>
      </c>
      <c r="B1210" s="24" t="s">
        <v>3348</v>
      </c>
      <c r="C1210" s="26" t="s">
        <v>3349</v>
      </c>
      <c r="D1210" s="24" t="s">
        <v>3338</v>
      </c>
      <c r="E1210" s="26" t="s">
        <v>3339</v>
      </c>
      <c r="F1210" s="26" t="s">
        <v>3350</v>
      </c>
      <c r="G1210" s="26"/>
      <c r="H1210" s="16"/>
      <c r="J1210" s="17">
        <f t="shared" si="56"/>
        <v>1</v>
      </c>
      <c r="K1210" s="17">
        <f t="shared" si="57"/>
        <v>1</v>
      </c>
      <c r="L1210" s="18">
        <v>1</v>
      </c>
      <c r="M1210" s="18">
        <v>5</v>
      </c>
    </row>
    <row r="1211" spans="1:13" s="27" customFormat="1" ht="48" customHeight="1">
      <c r="A1211" s="7">
        <v>1232</v>
      </c>
      <c r="B1211" s="24" t="s">
        <v>3351</v>
      </c>
      <c r="C1211" s="26" t="s">
        <v>3352</v>
      </c>
      <c r="D1211" s="24" t="s">
        <v>3338</v>
      </c>
      <c r="E1211" s="26" t="s">
        <v>3339</v>
      </c>
      <c r="F1211" s="26" t="s">
        <v>3353</v>
      </c>
      <c r="G1211" s="26"/>
      <c r="H1211" s="16"/>
      <c r="J1211" s="17">
        <f t="shared" si="56"/>
        <v>1</v>
      </c>
      <c r="K1211" s="17">
        <f t="shared" si="57"/>
        <v>1</v>
      </c>
      <c r="L1211" s="18">
        <v>1</v>
      </c>
      <c r="M1211" s="18">
        <v>6</v>
      </c>
    </row>
    <row r="1212" spans="1:13" s="27" customFormat="1" ht="36">
      <c r="A1212" s="7">
        <v>1235</v>
      </c>
      <c r="B1212" s="24" t="s">
        <v>3315</v>
      </c>
      <c r="C1212" s="26" t="s">
        <v>3316</v>
      </c>
      <c r="D1212" s="24" t="s">
        <v>3338</v>
      </c>
      <c r="E1212" s="26" t="s">
        <v>3339</v>
      </c>
      <c r="F1212" s="26" t="s">
        <v>3354</v>
      </c>
      <c r="G1212" s="26"/>
      <c r="H1212" s="16"/>
      <c r="J1212" s="17">
        <f t="shared" si="56"/>
        <v>1</v>
      </c>
      <c r="K1212" s="17">
        <f t="shared" si="57"/>
        <v>1</v>
      </c>
      <c r="L1212" s="18">
        <v>2</v>
      </c>
      <c r="M1212" s="18">
        <v>7</v>
      </c>
    </row>
    <row r="1213" spans="1:13" s="27" customFormat="1" ht="24.75">
      <c r="A1213" s="13">
        <v>1240</v>
      </c>
      <c r="B1213" s="24" t="s">
        <v>3318</v>
      </c>
      <c r="C1213" s="26" t="s">
        <v>3319</v>
      </c>
      <c r="D1213" s="24" t="s">
        <v>3338</v>
      </c>
      <c r="E1213" s="26" t="s">
        <v>3339</v>
      </c>
      <c r="F1213" s="26" t="s">
        <v>3355</v>
      </c>
      <c r="G1213" s="26"/>
      <c r="H1213" s="16"/>
      <c r="J1213" s="17">
        <f t="shared" si="56"/>
        <v>1</v>
      </c>
      <c r="K1213" s="17">
        <f t="shared" si="57"/>
        <v>1</v>
      </c>
      <c r="L1213" s="18">
        <v>2</v>
      </c>
      <c r="M1213" s="18">
        <v>8</v>
      </c>
    </row>
    <row r="1214" spans="1:13" s="27" customFormat="1" ht="24.75">
      <c r="A1214" s="7">
        <v>1244</v>
      </c>
      <c r="B1214" s="24" t="s">
        <v>3356</v>
      </c>
      <c r="C1214" s="26" t="s">
        <v>3357</v>
      </c>
      <c r="D1214" s="24" t="s">
        <v>3338</v>
      </c>
      <c r="E1214" s="26" t="s">
        <v>3339</v>
      </c>
      <c r="F1214" s="26" t="s">
        <v>3358</v>
      </c>
      <c r="G1214" s="26"/>
      <c r="H1214" s="16"/>
      <c r="J1214" s="17">
        <f t="shared" si="56"/>
        <v>1</v>
      </c>
      <c r="K1214" s="17">
        <f t="shared" si="57"/>
        <v>1</v>
      </c>
      <c r="L1214" s="18">
        <v>1</v>
      </c>
      <c r="M1214" s="18">
        <v>9</v>
      </c>
    </row>
    <row r="1215" spans="1:13" s="27" customFormat="1" ht="24.75">
      <c r="A1215" s="13">
        <v>1246</v>
      </c>
      <c r="B1215" s="24" t="s">
        <v>3359</v>
      </c>
      <c r="C1215" s="26" t="s">
        <v>3360</v>
      </c>
      <c r="D1215" s="24" t="s">
        <v>3338</v>
      </c>
      <c r="E1215" s="26" t="s">
        <v>3339</v>
      </c>
      <c r="F1215" s="26" t="s">
        <v>3361</v>
      </c>
      <c r="G1215" s="26"/>
      <c r="H1215" s="16"/>
      <c r="J1215" s="17">
        <f t="shared" si="56"/>
        <v>1</v>
      </c>
      <c r="K1215" s="17">
        <f t="shared" si="57"/>
        <v>1</v>
      </c>
      <c r="L1215" s="18">
        <v>1</v>
      </c>
      <c r="M1215" s="18">
        <v>10</v>
      </c>
    </row>
    <row r="1216" spans="1:13" s="27" customFormat="1" ht="117.75">
      <c r="A1216" s="7">
        <v>1223</v>
      </c>
      <c r="B1216" s="24" t="s">
        <v>3341</v>
      </c>
      <c r="C1216" s="26" t="s">
        <v>3342</v>
      </c>
      <c r="D1216" s="24" t="s">
        <v>3362</v>
      </c>
      <c r="E1216" s="26" t="s">
        <v>3363</v>
      </c>
      <c r="F1216" s="26" t="s">
        <v>3364</v>
      </c>
      <c r="G1216" s="26" t="s">
        <v>50</v>
      </c>
      <c r="H1216" s="16">
        <v>39409</v>
      </c>
      <c r="I1216" s="23" t="s">
        <v>17</v>
      </c>
      <c r="J1216" s="17">
        <f t="shared" si="56"/>
        <v>1</v>
      </c>
      <c r="K1216" s="17">
        <f t="shared" si="57"/>
        <v>1</v>
      </c>
      <c r="L1216" s="18">
        <v>2</v>
      </c>
      <c r="M1216" s="18">
        <v>1</v>
      </c>
    </row>
    <row r="1217" spans="1:13" s="27" customFormat="1" ht="117.75" customHeight="1">
      <c r="A1217" s="13">
        <v>1225</v>
      </c>
      <c r="B1217" s="24" t="s">
        <v>3344</v>
      </c>
      <c r="C1217" s="26" t="s">
        <v>3345</v>
      </c>
      <c r="D1217" s="24" t="s">
        <v>3362</v>
      </c>
      <c r="E1217" s="26" t="s">
        <v>3363</v>
      </c>
      <c r="F1217" s="26" t="s">
        <v>3365</v>
      </c>
      <c r="G1217" s="26" t="s">
        <v>174</v>
      </c>
      <c r="H1217" s="16">
        <v>39409</v>
      </c>
      <c r="I1217" s="23" t="s">
        <v>17</v>
      </c>
      <c r="J1217" s="17">
        <f t="shared" si="56"/>
        <v>1</v>
      </c>
      <c r="K1217" s="17">
        <f t="shared" si="57"/>
        <v>1</v>
      </c>
      <c r="L1217" s="18">
        <v>2</v>
      </c>
      <c r="M1217" s="18">
        <v>2</v>
      </c>
    </row>
    <row r="1218" spans="1:13" s="27" customFormat="1" ht="12.75">
      <c r="A1218" s="7">
        <v>1218</v>
      </c>
      <c r="B1218" s="24" t="s">
        <v>3366</v>
      </c>
      <c r="C1218" s="26" t="s">
        <v>3367</v>
      </c>
      <c r="D1218" s="24" t="s">
        <v>3368</v>
      </c>
      <c r="E1218" s="26" t="s">
        <v>3367</v>
      </c>
      <c r="F1218" s="26"/>
      <c r="G1218" s="26"/>
      <c r="H1218" s="16"/>
      <c r="J1218" s="17">
        <f t="shared" si="56"/>
        <v>0</v>
      </c>
      <c r="K1218" s="17">
        <f t="shared" si="57"/>
        <v>0</v>
      </c>
      <c r="L1218" s="18">
        <v>1</v>
      </c>
      <c r="M1218" s="18">
        <v>1</v>
      </c>
    </row>
    <row r="1219" spans="1:13" s="27" customFormat="1" ht="24.75">
      <c r="A1219" s="13">
        <v>1219</v>
      </c>
      <c r="B1219" s="24" t="s">
        <v>3369</v>
      </c>
      <c r="C1219" s="26" t="s">
        <v>3370</v>
      </c>
      <c r="D1219" s="24" t="s">
        <v>3371</v>
      </c>
      <c r="E1219" s="26" t="s">
        <v>3370</v>
      </c>
      <c r="F1219" s="26"/>
      <c r="G1219" s="26"/>
      <c r="H1219" s="16"/>
      <c r="J1219" s="17">
        <f aca="true" t="shared" si="58" ref="J1219:J1250">LEN(B1219)-6</f>
        <v>0</v>
      </c>
      <c r="K1219" s="17">
        <f aca="true" t="shared" si="59" ref="K1219:K1250">LEN(D1219)-5</f>
        <v>0</v>
      </c>
      <c r="L1219" s="18">
        <v>1</v>
      </c>
      <c r="M1219" s="18">
        <v>1</v>
      </c>
    </row>
    <row r="1220" spans="1:13" s="27" customFormat="1" ht="24.75">
      <c r="A1220" s="7">
        <v>1220</v>
      </c>
      <c r="B1220" s="24" t="s">
        <v>3372</v>
      </c>
      <c r="C1220" s="26" t="s">
        <v>3373</v>
      </c>
      <c r="D1220" s="24" t="s">
        <v>3374</v>
      </c>
      <c r="E1220" s="26" t="s">
        <v>3373</v>
      </c>
      <c r="F1220" s="26"/>
      <c r="G1220" s="26"/>
      <c r="H1220" s="16"/>
      <c r="J1220" s="17">
        <f t="shared" si="58"/>
        <v>0</v>
      </c>
      <c r="K1220" s="17">
        <f t="shared" si="59"/>
        <v>0</v>
      </c>
      <c r="L1220" s="18">
        <v>1</v>
      </c>
      <c r="M1220" s="18">
        <v>1</v>
      </c>
    </row>
    <row r="1221" spans="1:13" ht="12.75">
      <c r="A1221" s="7">
        <v>1130</v>
      </c>
      <c r="B1221" s="2" t="s">
        <v>3375</v>
      </c>
      <c r="C1221" s="30" t="s">
        <v>3376</v>
      </c>
      <c r="D1221" s="24" t="s">
        <v>3377</v>
      </c>
      <c r="E1221" s="30" t="s">
        <v>3376</v>
      </c>
      <c r="F1221" s="26"/>
      <c r="G1221" s="26"/>
      <c r="I1221" s="1"/>
      <c r="J1221" s="17">
        <f t="shared" si="58"/>
        <v>0</v>
      </c>
      <c r="K1221" s="17">
        <f t="shared" si="59"/>
        <v>0</v>
      </c>
      <c r="L1221" s="18">
        <v>1</v>
      </c>
      <c r="M1221" s="18">
        <v>1</v>
      </c>
    </row>
    <row r="1222" spans="1:13" s="27" customFormat="1" ht="117.75">
      <c r="A1222" s="7">
        <v>1230</v>
      </c>
      <c r="B1222" s="24" t="s">
        <v>3348</v>
      </c>
      <c r="C1222" s="26" t="s">
        <v>3349</v>
      </c>
      <c r="D1222" s="24" t="s">
        <v>3378</v>
      </c>
      <c r="E1222" s="26" t="s">
        <v>3379</v>
      </c>
      <c r="F1222" s="26" t="s">
        <v>3350</v>
      </c>
      <c r="G1222" s="26" t="s">
        <v>50</v>
      </c>
      <c r="H1222" s="16">
        <v>39409</v>
      </c>
      <c r="I1222" s="23" t="s">
        <v>17</v>
      </c>
      <c r="J1222" s="17">
        <f t="shared" si="58"/>
        <v>1</v>
      </c>
      <c r="K1222" s="17">
        <f t="shared" si="59"/>
        <v>1</v>
      </c>
      <c r="L1222" s="18">
        <v>2</v>
      </c>
      <c r="M1222" s="18">
        <v>1</v>
      </c>
    </row>
    <row r="1223" spans="1:13" s="27" customFormat="1" ht="36">
      <c r="A1223" s="7">
        <v>1236</v>
      </c>
      <c r="B1223" s="24" t="s">
        <v>3315</v>
      </c>
      <c r="C1223" s="26" t="s">
        <v>3316</v>
      </c>
      <c r="D1223" s="24" t="s">
        <v>3378</v>
      </c>
      <c r="E1223" s="26" t="s">
        <v>3379</v>
      </c>
      <c r="F1223" s="26" t="s">
        <v>3380</v>
      </c>
      <c r="G1223" s="26"/>
      <c r="H1223" s="16"/>
      <c r="J1223" s="17">
        <f t="shared" si="58"/>
        <v>1</v>
      </c>
      <c r="K1223" s="17">
        <f t="shared" si="59"/>
        <v>1</v>
      </c>
      <c r="L1223" s="18">
        <v>3</v>
      </c>
      <c r="M1223" s="18">
        <v>2</v>
      </c>
    </row>
    <row r="1224" spans="1:13" s="27" customFormat="1" ht="24.75">
      <c r="A1224" s="7">
        <v>1241</v>
      </c>
      <c r="B1224" s="24" t="s">
        <v>3318</v>
      </c>
      <c r="C1224" s="26" t="s">
        <v>3319</v>
      </c>
      <c r="D1224" s="24" t="s">
        <v>3378</v>
      </c>
      <c r="E1224" s="26" t="s">
        <v>3379</v>
      </c>
      <c r="F1224" s="26" t="s">
        <v>3381</v>
      </c>
      <c r="G1224" s="26"/>
      <c r="H1224" s="16"/>
      <c r="J1224" s="17">
        <f t="shared" si="58"/>
        <v>1</v>
      </c>
      <c r="K1224" s="17">
        <f t="shared" si="59"/>
        <v>1</v>
      </c>
      <c r="L1224" s="18">
        <v>3</v>
      </c>
      <c r="M1224" s="18">
        <v>3</v>
      </c>
    </row>
    <row r="1225" spans="1:13" s="27" customFormat="1" ht="24.75">
      <c r="A1225" s="7">
        <v>1247</v>
      </c>
      <c r="B1225" s="24" t="s">
        <v>3359</v>
      </c>
      <c r="C1225" s="26" t="s">
        <v>3360</v>
      </c>
      <c r="D1225" s="24" t="s">
        <v>3378</v>
      </c>
      <c r="E1225" s="26" t="s">
        <v>3379</v>
      </c>
      <c r="F1225" s="26" t="s">
        <v>3382</v>
      </c>
      <c r="G1225" s="26"/>
      <c r="H1225" s="16"/>
      <c r="J1225" s="17">
        <f t="shared" si="58"/>
        <v>1</v>
      </c>
      <c r="K1225" s="17">
        <f t="shared" si="59"/>
        <v>1</v>
      </c>
      <c r="L1225" s="18">
        <v>2</v>
      </c>
      <c r="M1225" s="18">
        <v>4</v>
      </c>
    </row>
    <row r="1226" spans="1:13" s="27" customFormat="1" ht="117.75">
      <c r="A1226" s="13">
        <v>1231</v>
      </c>
      <c r="B1226" s="24" t="s">
        <v>3348</v>
      </c>
      <c r="C1226" s="26" t="s">
        <v>3349</v>
      </c>
      <c r="D1226" s="24" t="s">
        <v>3383</v>
      </c>
      <c r="E1226" s="26" t="s">
        <v>3384</v>
      </c>
      <c r="F1226" s="26" t="s">
        <v>3385</v>
      </c>
      <c r="G1226" s="26" t="s">
        <v>50</v>
      </c>
      <c r="H1226" s="16">
        <v>39409</v>
      </c>
      <c r="I1226" s="23" t="s">
        <v>17</v>
      </c>
      <c r="J1226" s="17">
        <f t="shared" si="58"/>
        <v>1</v>
      </c>
      <c r="K1226" s="17">
        <f t="shared" si="59"/>
        <v>1</v>
      </c>
      <c r="L1226" s="18">
        <v>3</v>
      </c>
      <c r="M1226" s="18">
        <v>1</v>
      </c>
    </row>
    <row r="1227" spans="1:13" s="27" customFormat="1" ht="24.75">
      <c r="A1227" s="13">
        <v>1249</v>
      </c>
      <c r="B1227" s="24" t="s">
        <v>3386</v>
      </c>
      <c r="C1227" s="26" t="s">
        <v>3387</v>
      </c>
      <c r="D1227" s="24" t="s">
        <v>3383</v>
      </c>
      <c r="E1227" s="26" t="s">
        <v>3384</v>
      </c>
      <c r="F1227" s="26"/>
      <c r="G1227" s="26"/>
      <c r="H1227" s="16"/>
      <c r="J1227" s="17">
        <f t="shared" si="58"/>
        <v>0</v>
      </c>
      <c r="K1227" s="17">
        <f t="shared" si="59"/>
        <v>1</v>
      </c>
      <c r="L1227" s="18">
        <v>1</v>
      </c>
      <c r="M1227" s="18">
        <v>2</v>
      </c>
    </row>
    <row r="1228" spans="1:13" s="27" customFormat="1" ht="117.75" customHeight="1">
      <c r="A1228" s="7">
        <v>1233</v>
      </c>
      <c r="B1228" s="24" t="s">
        <v>3351</v>
      </c>
      <c r="C1228" s="26" t="s">
        <v>3352</v>
      </c>
      <c r="D1228" s="24" t="s">
        <v>3388</v>
      </c>
      <c r="E1228" s="26" t="s">
        <v>3389</v>
      </c>
      <c r="F1228" s="26" t="s">
        <v>3353</v>
      </c>
      <c r="G1228" s="26" t="s">
        <v>50</v>
      </c>
      <c r="H1228" s="16">
        <v>39409</v>
      </c>
      <c r="I1228" s="23" t="s">
        <v>17</v>
      </c>
      <c r="J1228" s="17">
        <f t="shared" si="58"/>
        <v>1</v>
      </c>
      <c r="K1228" s="17">
        <f t="shared" si="59"/>
        <v>1</v>
      </c>
      <c r="L1228" s="18">
        <v>2</v>
      </c>
      <c r="M1228" s="18">
        <v>1</v>
      </c>
    </row>
    <row r="1229" spans="1:13" s="27" customFormat="1" ht="36">
      <c r="A1229" s="13">
        <v>1237</v>
      </c>
      <c r="B1229" s="24" t="s">
        <v>3315</v>
      </c>
      <c r="C1229" s="26" t="s">
        <v>3316</v>
      </c>
      <c r="D1229" s="24" t="s">
        <v>3388</v>
      </c>
      <c r="E1229" s="26" t="s">
        <v>3389</v>
      </c>
      <c r="F1229" s="26" t="s">
        <v>3390</v>
      </c>
      <c r="G1229" s="26"/>
      <c r="H1229" s="16"/>
      <c r="J1229" s="17">
        <f t="shared" si="58"/>
        <v>1</v>
      </c>
      <c r="K1229" s="17">
        <f t="shared" si="59"/>
        <v>1</v>
      </c>
      <c r="L1229" s="18">
        <v>4</v>
      </c>
      <c r="M1229" s="18">
        <v>2</v>
      </c>
    </row>
    <row r="1230" spans="1:13" s="27" customFormat="1" ht="24.75">
      <c r="A1230" s="7">
        <v>1242</v>
      </c>
      <c r="B1230" s="24" t="s">
        <v>3318</v>
      </c>
      <c r="C1230" s="26" t="s">
        <v>3319</v>
      </c>
      <c r="D1230" s="24" t="s">
        <v>3388</v>
      </c>
      <c r="E1230" s="26" t="s">
        <v>3389</v>
      </c>
      <c r="F1230" s="26" t="s">
        <v>3391</v>
      </c>
      <c r="G1230" s="26"/>
      <c r="H1230" s="16"/>
      <c r="J1230" s="17">
        <f t="shared" si="58"/>
        <v>1</v>
      </c>
      <c r="K1230" s="17">
        <f t="shared" si="59"/>
        <v>1</v>
      </c>
      <c r="L1230" s="18">
        <v>4</v>
      </c>
      <c r="M1230" s="18">
        <v>3</v>
      </c>
    </row>
    <row r="1231" spans="1:13" s="27" customFormat="1" ht="24.75">
      <c r="A1231" s="7">
        <v>1248</v>
      </c>
      <c r="B1231" s="24" t="s">
        <v>3359</v>
      </c>
      <c r="C1231" s="26" t="s">
        <v>3360</v>
      </c>
      <c r="D1231" s="24" t="s">
        <v>3388</v>
      </c>
      <c r="E1231" s="26" t="s">
        <v>3389</v>
      </c>
      <c r="F1231" s="26" t="s">
        <v>3392</v>
      </c>
      <c r="G1231" s="26"/>
      <c r="H1231" s="16"/>
      <c r="J1231" s="17">
        <f t="shared" si="58"/>
        <v>1</v>
      </c>
      <c r="K1231" s="17">
        <f t="shared" si="59"/>
        <v>1</v>
      </c>
      <c r="L1231" s="18">
        <v>3</v>
      </c>
      <c r="M1231" s="18">
        <v>4</v>
      </c>
    </row>
    <row r="1232" spans="1:13" s="27" customFormat="1" ht="117.75">
      <c r="A1232" s="13">
        <v>1228</v>
      </c>
      <c r="B1232" s="24" t="s">
        <v>3312</v>
      </c>
      <c r="C1232" s="26" t="s">
        <v>3313</v>
      </c>
      <c r="D1232" s="24" t="s">
        <v>3393</v>
      </c>
      <c r="E1232" s="26" t="s">
        <v>3394</v>
      </c>
      <c r="F1232" s="26" t="s">
        <v>3347</v>
      </c>
      <c r="G1232" s="26" t="s">
        <v>50</v>
      </c>
      <c r="H1232" s="16">
        <v>39409</v>
      </c>
      <c r="I1232" s="23" t="s">
        <v>17</v>
      </c>
      <c r="J1232" s="17">
        <f t="shared" si="58"/>
        <v>1</v>
      </c>
      <c r="K1232" s="17">
        <f t="shared" si="59"/>
        <v>1</v>
      </c>
      <c r="L1232" s="18">
        <v>3</v>
      </c>
      <c r="M1232" s="18">
        <v>1</v>
      </c>
    </row>
    <row r="1233" spans="1:13" s="27" customFormat="1" ht="117.75" customHeight="1">
      <c r="A1233" s="7">
        <v>1245</v>
      </c>
      <c r="B1233" s="24" t="s">
        <v>3356</v>
      </c>
      <c r="C1233" s="26" t="s">
        <v>3357</v>
      </c>
      <c r="D1233" s="24" t="s">
        <v>3393</v>
      </c>
      <c r="E1233" s="26" t="s">
        <v>3394</v>
      </c>
      <c r="F1233" s="26" t="s">
        <v>3395</v>
      </c>
      <c r="G1233" s="26" t="s">
        <v>16</v>
      </c>
      <c r="H1233" s="16">
        <v>39409</v>
      </c>
      <c r="I1233" s="23" t="s">
        <v>17</v>
      </c>
      <c r="J1233" s="17">
        <f t="shared" si="58"/>
        <v>1</v>
      </c>
      <c r="K1233" s="17">
        <f t="shared" si="59"/>
        <v>1</v>
      </c>
      <c r="L1233" s="18">
        <v>2</v>
      </c>
      <c r="M1233" s="18">
        <v>2</v>
      </c>
    </row>
    <row r="1234" spans="1:13" s="27" customFormat="1" ht="117.75">
      <c r="A1234" s="7">
        <v>1238</v>
      </c>
      <c r="B1234" s="24" t="s">
        <v>3315</v>
      </c>
      <c r="C1234" s="26" t="s">
        <v>3316</v>
      </c>
      <c r="D1234" s="24" t="s">
        <v>3396</v>
      </c>
      <c r="E1234" s="26" t="s">
        <v>3397</v>
      </c>
      <c r="F1234" s="26" t="s">
        <v>3398</v>
      </c>
      <c r="G1234" s="26" t="s">
        <v>50</v>
      </c>
      <c r="H1234" s="16">
        <v>39409</v>
      </c>
      <c r="I1234" s="23" t="s">
        <v>17</v>
      </c>
      <c r="J1234" s="17">
        <f t="shared" si="58"/>
        <v>1</v>
      </c>
      <c r="K1234" s="17">
        <f t="shared" si="59"/>
        <v>1</v>
      </c>
      <c r="L1234" s="18">
        <v>5</v>
      </c>
      <c r="M1234" s="18">
        <v>1</v>
      </c>
    </row>
    <row r="1235" spans="1:13" s="27" customFormat="1" ht="117.75">
      <c r="A1235" s="13">
        <v>1243</v>
      </c>
      <c r="B1235" s="24" t="s">
        <v>3318</v>
      </c>
      <c r="C1235" s="26" t="s">
        <v>3319</v>
      </c>
      <c r="D1235" s="24" t="s">
        <v>3396</v>
      </c>
      <c r="E1235" s="26" t="s">
        <v>3397</v>
      </c>
      <c r="F1235" s="26" t="s">
        <v>3399</v>
      </c>
      <c r="G1235" s="26" t="s">
        <v>50</v>
      </c>
      <c r="H1235" s="16">
        <v>39409</v>
      </c>
      <c r="I1235" s="23" t="s">
        <v>17</v>
      </c>
      <c r="J1235" s="17">
        <f t="shared" si="58"/>
        <v>1</v>
      </c>
      <c r="K1235" s="17">
        <f t="shared" si="59"/>
        <v>1</v>
      </c>
      <c r="L1235" s="18">
        <v>5</v>
      </c>
      <c r="M1235" s="18">
        <v>2</v>
      </c>
    </row>
    <row r="1236" spans="1:13" s="27" customFormat="1" ht="117.75" customHeight="1">
      <c r="A1236" s="7">
        <v>1250</v>
      </c>
      <c r="B1236" s="24" t="s">
        <v>3400</v>
      </c>
      <c r="C1236" s="26" t="s">
        <v>3401</v>
      </c>
      <c r="D1236" s="24" t="s">
        <v>3396</v>
      </c>
      <c r="E1236" s="26" t="s">
        <v>3397</v>
      </c>
      <c r="F1236" s="26" t="s">
        <v>3402</v>
      </c>
      <c r="G1236" s="26" t="s">
        <v>16</v>
      </c>
      <c r="H1236" s="16">
        <v>39409</v>
      </c>
      <c r="I1236" s="23" t="s">
        <v>17</v>
      </c>
      <c r="J1236" s="17">
        <f t="shared" si="58"/>
        <v>0</v>
      </c>
      <c r="K1236" s="17">
        <f t="shared" si="59"/>
        <v>1</v>
      </c>
      <c r="L1236" s="18">
        <v>1</v>
      </c>
      <c r="M1236" s="18">
        <v>3</v>
      </c>
    </row>
    <row r="1237" spans="1:13" s="27" customFormat="1" ht="12.75">
      <c r="A1237" s="13">
        <v>1255</v>
      </c>
      <c r="B1237" s="24" t="s">
        <v>3403</v>
      </c>
      <c r="C1237" s="26" t="s">
        <v>3404</v>
      </c>
      <c r="D1237" s="24" t="s">
        <v>3405</v>
      </c>
      <c r="E1237" s="26" t="s">
        <v>3406</v>
      </c>
      <c r="F1237" s="26"/>
      <c r="G1237" s="26"/>
      <c r="H1237" s="16"/>
      <c r="J1237" s="17">
        <f t="shared" si="58"/>
        <v>0</v>
      </c>
      <c r="K1237" s="17">
        <f t="shared" si="59"/>
        <v>0</v>
      </c>
      <c r="L1237" s="18">
        <v>1</v>
      </c>
      <c r="M1237" s="18">
        <v>1</v>
      </c>
    </row>
    <row r="1238" spans="1:13" s="27" customFormat="1" ht="48" customHeight="1">
      <c r="A1238" s="13">
        <v>1252</v>
      </c>
      <c r="B1238" s="24" t="s">
        <v>3407</v>
      </c>
      <c r="C1238" s="26" t="s">
        <v>3408</v>
      </c>
      <c r="D1238" s="24" t="s">
        <v>3409</v>
      </c>
      <c r="E1238" s="26" t="s">
        <v>3410</v>
      </c>
      <c r="F1238" s="26" t="s">
        <v>3411</v>
      </c>
      <c r="G1238" s="26"/>
      <c r="H1238" s="16"/>
      <c r="J1238" s="17">
        <f t="shared" si="58"/>
        <v>1</v>
      </c>
      <c r="K1238" s="17">
        <f t="shared" si="59"/>
        <v>1</v>
      </c>
      <c r="L1238" s="18">
        <v>1</v>
      </c>
      <c r="M1238" s="18">
        <v>1</v>
      </c>
    </row>
    <row r="1239" spans="1:13" s="27" customFormat="1" ht="48" customHeight="1">
      <c r="A1239" s="7">
        <v>1254</v>
      </c>
      <c r="B1239" s="24" t="s">
        <v>3412</v>
      </c>
      <c r="C1239" s="26" t="s">
        <v>3413</v>
      </c>
      <c r="D1239" s="24" t="s">
        <v>3409</v>
      </c>
      <c r="E1239" s="26" t="s">
        <v>3410</v>
      </c>
      <c r="F1239" s="26" t="s">
        <v>3414</v>
      </c>
      <c r="G1239" s="26"/>
      <c r="H1239" s="16"/>
      <c r="J1239" s="17">
        <f t="shared" si="58"/>
        <v>0</v>
      </c>
      <c r="K1239" s="17">
        <f t="shared" si="59"/>
        <v>1</v>
      </c>
      <c r="L1239" s="18">
        <v>1</v>
      </c>
      <c r="M1239" s="18">
        <v>2</v>
      </c>
    </row>
    <row r="1240" spans="1:13" s="27" customFormat="1" ht="36">
      <c r="A1240" s="7">
        <v>1256</v>
      </c>
      <c r="B1240" s="24" t="s">
        <v>3415</v>
      </c>
      <c r="C1240" s="26" t="s">
        <v>3416</v>
      </c>
      <c r="D1240" s="24" t="s">
        <v>3409</v>
      </c>
      <c r="E1240" s="26" t="s">
        <v>3410</v>
      </c>
      <c r="F1240" s="26" t="s">
        <v>3417</v>
      </c>
      <c r="G1240" s="26"/>
      <c r="H1240" s="16"/>
      <c r="J1240" s="17">
        <f t="shared" si="58"/>
        <v>0</v>
      </c>
      <c r="K1240" s="17">
        <f t="shared" si="59"/>
        <v>1</v>
      </c>
      <c r="L1240" s="18">
        <v>1</v>
      </c>
      <c r="M1240" s="18">
        <v>3</v>
      </c>
    </row>
    <row r="1241" spans="1:13" s="27" customFormat="1" ht="24.75">
      <c r="A1241" s="7">
        <v>1259</v>
      </c>
      <c r="B1241" s="24" t="s">
        <v>3244</v>
      </c>
      <c r="C1241" s="26" t="s">
        <v>3245</v>
      </c>
      <c r="D1241" s="24" t="s">
        <v>3409</v>
      </c>
      <c r="E1241" s="26" t="s">
        <v>3410</v>
      </c>
      <c r="F1241" s="26" t="s">
        <v>3418</v>
      </c>
      <c r="G1241" s="26"/>
      <c r="H1241" s="16"/>
      <c r="J1241" s="17">
        <f t="shared" si="58"/>
        <v>1</v>
      </c>
      <c r="K1241" s="17">
        <f t="shared" si="59"/>
        <v>1</v>
      </c>
      <c r="L1241" s="18">
        <v>2</v>
      </c>
      <c r="M1241" s="18">
        <v>4</v>
      </c>
    </row>
    <row r="1242" spans="1:13" s="27" customFormat="1" ht="117.75" customHeight="1">
      <c r="A1242" s="7">
        <v>1251</v>
      </c>
      <c r="B1242" s="24" t="s">
        <v>3419</v>
      </c>
      <c r="C1242" s="26" t="s">
        <v>3420</v>
      </c>
      <c r="D1242" s="24" t="s">
        <v>3421</v>
      </c>
      <c r="E1242" s="26" t="s">
        <v>3422</v>
      </c>
      <c r="F1242" s="26" t="s">
        <v>3423</v>
      </c>
      <c r="G1242" s="26" t="s">
        <v>16</v>
      </c>
      <c r="H1242" s="16">
        <v>39409</v>
      </c>
      <c r="I1242" s="23" t="s">
        <v>17</v>
      </c>
      <c r="J1242" s="17">
        <f t="shared" si="58"/>
        <v>0</v>
      </c>
      <c r="K1242" s="17">
        <f t="shared" si="59"/>
        <v>1</v>
      </c>
      <c r="L1242" s="18">
        <v>1</v>
      </c>
      <c r="M1242" s="18">
        <v>1</v>
      </c>
    </row>
    <row r="1243" spans="1:13" s="27" customFormat="1" ht="48">
      <c r="A1243" s="7">
        <v>1253</v>
      </c>
      <c r="B1243" s="24" t="s">
        <v>3407</v>
      </c>
      <c r="C1243" s="26" t="s">
        <v>3408</v>
      </c>
      <c r="D1243" s="24" t="s">
        <v>3421</v>
      </c>
      <c r="E1243" s="26" t="s">
        <v>3422</v>
      </c>
      <c r="F1243" s="26" t="s">
        <v>3424</v>
      </c>
      <c r="G1243" s="26"/>
      <c r="H1243" s="16"/>
      <c r="J1243" s="17">
        <f t="shared" si="58"/>
        <v>1</v>
      </c>
      <c r="K1243" s="17">
        <f t="shared" si="59"/>
        <v>1</v>
      </c>
      <c r="L1243" s="18">
        <v>2</v>
      </c>
      <c r="M1243" s="18">
        <v>2</v>
      </c>
    </row>
    <row r="1244" spans="1:13" s="27" customFormat="1" ht="117.75">
      <c r="A1244" s="7">
        <v>1260</v>
      </c>
      <c r="B1244" s="24" t="s">
        <v>3244</v>
      </c>
      <c r="C1244" s="26" t="s">
        <v>3245</v>
      </c>
      <c r="D1244" s="24" t="s">
        <v>3421</v>
      </c>
      <c r="E1244" s="26" t="s">
        <v>3422</v>
      </c>
      <c r="F1244" s="26" t="s">
        <v>3425</v>
      </c>
      <c r="G1244" s="26" t="s">
        <v>50</v>
      </c>
      <c r="H1244" s="16">
        <v>39409</v>
      </c>
      <c r="I1244" s="23" t="s">
        <v>17</v>
      </c>
      <c r="J1244" s="17">
        <f t="shared" si="58"/>
        <v>1</v>
      </c>
      <c r="K1244" s="17">
        <f t="shared" si="59"/>
        <v>1</v>
      </c>
      <c r="L1244" s="18">
        <v>3</v>
      </c>
      <c r="M1244" s="18">
        <v>3</v>
      </c>
    </row>
    <row r="1245" spans="1:13" s="27" customFormat="1" ht="59.25" customHeight="1">
      <c r="A1245" s="7">
        <v>1257</v>
      </c>
      <c r="B1245" s="24" t="s">
        <v>3426</v>
      </c>
      <c r="C1245" s="26" t="s">
        <v>3427</v>
      </c>
      <c r="D1245" s="24" t="s">
        <v>3428</v>
      </c>
      <c r="E1245" s="26" t="s">
        <v>3429</v>
      </c>
      <c r="F1245" s="26" t="s">
        <v>3430</v>
      </c>
      <c r="G1245" s="26"/>
      <c r="H1245" s="16"/>
      <c r="J1245" s="17">
        <f t="shared" si="58"/>
        <v>0</v>
      </c>
      <c r="K1245" s="17">
        <f t="shared" si="59"/>
        <v>1</v>
      </c>
      <c r="L1245" s="18">
        <v>1</v>
      </c>
      <c r="M1245" s="18">
        <v>1</v>
      </c>
    </row>
    <row r="1246" spans="1:13" s="27" customFormat="1" ht="71.25" customHeight="1">
      <c r="A1246" s="13">
        <v>1261</v>
      </c>
      <c r="B1246" s="24" t="s">
        <v>3244</v>
      </c>
      <c r="C1246" s="26" t="s">
        <v>3245</v>
      </c>
      <c r="D1246" s="24" t="s">
        <v>3428</v>
      </c>
      <c r="E1246" s="26" t="s">
        <v>3429</v>
      </c>
      <c r="F1246" s="26" t="s">
        <v>3431</v>
      </c>
      <c r="G1246" s="26"/>
      <c r="H1246" s="16"/>
      <c r="J1246" s="17">
        <f t="shared" si="58"/>
        <v>1</v>
      </c>
      <c r="K1246" s="17">
        <f t="shared" si="59"/>
        <v>1</v>
      </c>
      <c r="L1246" s="18">
        <v>4</v>
      </c>
      <c r="M1246" s="18">
        <v>2</v>
      </c>
    </row>
    <row r="1247" spans="1:13" s="21" customFormat="1" ht="117.75">
      <c r="A1247" s="7">
        <v>719</v>
      </c>
      <c r="B1247" s="22" t="s">
        <v>1877</v>
      </c>
      <c r="C1247" s="20" t="s">
        <v>1878</v>
      </c>
      <c r="D1247" s="32" t="s">
        <v>3432</v>
      </c>
      <c r="E1247" s="20" t="s">
        <v>1878</v>
      </c>
      <c r="F1247" s="20"/>
      <c r="G1247" s="20" t="s">
        <v>375</v>
      </c>
      <c r="H1247" s="16">
        <v>39409</v>
      </c>
      <c r="I1247" s="23" t="s">
        <v>17</v>
      </c>
      <c r="J1247" s="17">
        <f t="shared" si="58"/>
        <v>1</v>
      </c>
      <c r="K1247" s="17">
        <f t="shared" si="59"/>
        <v>0</v>
      </c>
      <c r="L1247" s="18">
        <v>2</v>
      </c>
      <c r="M1247" s="18">
        <v>1</v>
      </c>
    </row>
    <row r="1248" spans="1:13" s="21" customFormat="1" ht="48" customHeight="1">
      <c r="A1248" s="7">
        <v>720</v>
      </c>
      <c r="B1248" s="22" t="s">
        <v>3433</v>
      </c>
      <c r="C1248" s="20" t="s">
        <v>3434</v>
      </c>
      <c r="D1248" s="32" t="s">
        <v>3435</v>
      </c>
      <c r="E1248" s="20" t="s">
        <v>3436</v>
      </c>
      <c r="F1248" s="20" t="s">
        <v>3437</v>
      </c>
      <c r="G1248" s="20"/>
      <c r="H1248" s="4"/>
      <c r="I1248" s="23"/>
      <c r="J1248" s="17">
        <f t="shared" si="58"/>
        <v>1</v>
      </c>
      <c r="K1248" s="17">
        <f t="shared" si="59"/>
        <v>1</v>
      </c>
      <c r="L1248" s="18">
        <v>1</v>
      </c>
      <c r="M1248" s="18">
        <v>1</v>
      </c>
    </row>
    <row r="1249" spans="1:13" s="12" customFormat="1" ht="117.75" customHeight="1">
      <c r="A1249" s="7">
        <v>726</v>
      </c>
      <c r="B1249" s="14" t="s">
        <v>318</v>
      </c>
      <c r="C1249" s="7" t="s">
        <v>319</v>
      </c>
      <c r="D1249" s="14" t="s">
        <v>3435</v>
      </c>
      <c r="E1249" s="7" t="s">
        <v>3436</v>
      </c>
      <c r="F1249" s="7" t="s">
        <v>3438</v>
      </c>
      <c r="G1249" s="7" t="s">
        <v>16</v>
      </c>
      <c r="H1249" s="16">
        <v>39409</v>
      </c>
      <c r="I1249" s="23" t="s">
        <v>17</v>
      </c>
      <c r="J1249" s="17">
        <f t="shared" si="58"/>
        <v>1</v>
      </c>
      <c r="K1249" s="17">
        <f t="shared" si="59"/>
        <v>1</v>
      </c>
      <c r="L1249" s="18">
        <v>2</v>
      </c>
      <c r="M1249" s="18">
        <v>2</v>
      </c>
    </row>
    <row r="1250" spans="1:13" s="21" customFormat="1" ht="71.25" customHeight="1">
      <c r="A1250" s="13">
        <v>724</v>
      </c>
      <c r="B1250" s="14" t="s">
        <v>802</v>
      </c>
      <c r="C1250" s="7" t="s">
        <v>803</v>
      </c>
      <c r="D1250" s="15" t="s">
        <v>3439</v>
      </c>
      <c r="E1250" s="7" t="s">
        <v>3440</v>
      </c>
      <c r="F1250" s="7" t="s">
        <v>3441</v>
      </c>
      <c r="G1250" s="7"/>
      <c r="H1250" s="4"/>
      <c r="I1250" s="23"/>
      <c r="J1250" s="17">
        <f t="shared" si="58"/>
        <v>1</v>
      </c>
      <c r="K1250" s="17">
        <f t="shared" si="59"/>
        <v>1</v>
      </c>
      <c r="L1250" s="18">
        <v>3</v>
      </c>
      <c r="M1250" s="18">
        <v>1</v>
      </c>
    </row>
    <row r="1251" spans="1:13" s="21" customFormat="1" ht="71.25" customHeight="1">
      <c r="A1251" s="7">
        <v>728</v>
      </c>
      <c r="B1251" s="14" t="s">
        <v>805</v>
      </c>
      <c r="C1251" s="7" t="s">
        <v>806</v>
      </c>
      <c r="D1251" s="15" t="s">
        <v>3439</v>
      </c>
      <c r="E1251" s="7" t="s">
        <v>3440</v>
      </c>
      <c r="F1251" s="7" t="s">
        <v>3442</v>
      </c>
      <c r="G1251" s="7"/>
      <c r="H1251" s="29"/>
      <c r="I1251" s="23"/>
      <c r="J1251" s="17">
        <f aca="true" t="shared" si="60" ref="J1251:J1282">LEN(B1251)-6</f>
        <v>1</v>
      </c>
      <c r="K1251" s="17">
        <f aca="true" t="shared" si="61" ref="K1251:K1282">LEN(D1251)-5</f>
        <v>1</v>
      </c>
      <c r="L1251" s="18">
        <v>2</v>
      </c>
      <c r="M1251" s="18">
        <v>2</v>
      </c>
    </row>
    <row r="1252" spans="1:13" s="12" customFormat="1" ht="36" customHeight="1">
      <c r="A1252" s="13">
        <v>721</v>
      </c>
      <c r="B1252" s="14" t="s">
        <v>3433</v>
      </c>
      <c r="C1252" s="7" t="s">
        <v>3434</v>
      </c>
      <c r="D1252" s="32" t="s">
        <v>3443</v>
      </c>
      <c r="E1252" s="20" t="s">
        <v>3444</v>
      </c>
      <c r="F1252" s="20" t="s">
        <v>3445</v>
      </c>
      <c r="G1252" s="20"/>
      <c r="H1252" s="4"/>
      <c r="I1252" s="23"/>
      <c r="J1252" s="17">
        <f t="shared" si="60"/>
        <v>1</v>
      </c>
      <c r="K1252" s="17">
        <f t="shared" si="61"/>
        <v>1</v>
      </c>
      <c r="L1252" s="18">
        <v>2</v>
      </c>
      <c r="M1252" s="18">
        <v>1</v>
      </c>
    </row>
    <row r="1253" spans="1:13" s="44" customFormat="1" ht="24.75" customHeight="1">
      <c r="A1253" s="7">
        <v>734</v>
      </c>
      <c r="B1253" s="22" t="s">
        <v>1964</v>
      </c>
      <c r="C1253" s="20" t="s">
        <v>1965</v>
      </c>
      <c r="D1253" s="32" t="s">
        <v>3443</v>
      </c>
      <c r="E1253" s="20" t="s">
        <v>3444</v>
      </c>
      <c r="F1253" s="20" t="s">
        <v>3446</v>
      </c>
      <c r="G1253" s="20"/>
      <c r="H1253" s="29"/>
      <c r="I1253" s="33"/>
      <c r="J1253" s="17">
        <f t="shared" si="60"/>
        <v>1</v>
      </c>
      <c r="K1253" s="17">
        <f t="shared" si="61"/>
        <v>1</v>
      </c>
      <c r="L1253" s="18">
        <v>2</v>
      </c>
      <c r="M1253" s="18">
        <v>2</v>
      </c>
    </row>
    <row r="1254" spans="1:13" s="27" customFormat="1" ht="24.75" customHeight="1">
      <c r="A1254" s="13">
        <v>1168</v>
      </c>
      <c r="B1254" s="24" t="s">
        <v>3161</v>
      </c>
      <c r="C1254" s="30" t="s">
        <v>3162</v>
      </c>
      <c r="D1254" s="24" t="s">
        <v>3443</v>
      </c>
      <c r="E1254" s="26" t="s">
        <v>3444</v>
      </c>
      <c r="F1254" s="26" t="s">
        <v>3447</v>
      </c>
      <c r="G1254" s="26"/>
      <c r="H1254" s="4"/>
      <c r="J1254" s="17">
        <f t="shared" si="60"/>
        <v>1</v>
      </c>
      <c r="K1254" s="17">
        <f t="shared" si="61"/>
        <v>1</v>
      </c>
      <c r="L1254" s="18">
        <v>2</v>
      </c>
      <c r="M1254" s="18">
        <v>3</v>
      </c>
    </row>
    <row r="1255" spans="1:13" s="27" customFormat="1" ht="24.75">
      <c r="A1255" s="7">
        <v>1286</v>
      </c>
      <c r="B1255" s="24" t="s">
        <v>3448</v>
      </c>
      <c r="C1255" s="26" t="s">
        <v>3449</v>
      </c>
      <c r="D1255" s="24" t="s">
        <v>3450</v>
      </c>
      <c r="E1255" s="26" t="s">
        <v>3451</v>
      </c>
      <c r="F1255" s="26"/>
      <c r="G1255" s="26"/>
      <c r="H1255" s="16"/>
      <c r="J1255" s="17">
        <f t="shared" si="60"/>
        <v>0</v>
      </c>
      <c r="K1255" s="17">
        <f t="shared" si="61"/>
        <v>0</v>
      </c>
      <c r="L1255" s="18">
        <v>1</v>
      </c>
      <c r="M1255" s="18">
        <v>1</v>
      </c>
    </row>
    <row r="1256" spans="1:13" s="27" customFormat="1" ht="24.75">
      <c r="A1256" s="7">
        <v>1287</v>
      </c>
      <c r="B1256" s="24" t="s">
        <v>3452</v>
      </c>
      <c r="C1256" s="26" t="s">
        <v>3453</v>
      </c>
      <c r="D1256" s="24" t="s">
        <v>3454</v>
      </c>
      <c r="E1256" s="26" t="s">
        <v>3455</v>
      </c>
      <c r="F1256" s="26"/>
      <c r="G1256" s="26"/>
      <c r="H1256" s="16"/>
      <c r="J1256" s="17">
        <f t="shared" si="60"/>
        <v>0</v>
      </c>
      <c r="K1256" s="17">
        <f t="shared" si="61"/>
        <v>0</v>
      </c>
      <c r="L1256" s="18">
        <v>1</v>
      </c>
      <c r="M1256" s="18">
        <v>1</v>
      </c>
    </row>
    <row r="1257" spans="1:13" s="27" customFormat="1" ht="12.75">
      <c r="A1257" s="13">
        <v>1288</v>
      </c>
      <c r="B1257" s="24" t="s">
        <v>3456</v>
      </c>
      <c r="C1257" s="26" t="s">
        <v>3457</v>
      </c>
      <c r="D1257" s="24" t="s">
        <v>3458</v>
      </c>
      <c r="E1257" s="26" t="s">
        <v>3459</v>
      </c>
      <c r="F1257" s="26"/>
      <c r="G1257" s="26"/>
      <c r="H1257" s="16"/>
      <c r="J1257" s="17">
        <f t="shared" si="60"/>
        <v>0</v>
      </c>
      <c r="K1257" s="17">
        <f t="shared" si="61"/>
        <v>0</v>
      </c>
      <c r="L1257" s="18">
        <v>1</v>
      </c>
      <c r="M1257" s="18">
        <v>1</v>
      </c>
    </row>
    <row r="1258" spans="1:13" s="27" customFormat="1" ht="24.75">
      <c r="A1258" s="7">
        <v>1289</v>
      </c>
      <c r="B1258" s="24" t="s">
        <v>3460</v>
      </c>
      <c r="C1258" s="26" t="s">
        <v>3461</v>
      </c>
      <c r="D1258" s="24" t="s">
        <v>3462</v>
      </c>
      <c r="E1258" s="26" t="s">
        <v>3463</v>
      </c>
      <c r="F1258" s="26"/>
      <c r="G1258" s="26"/>
      <c r="H1258" s="16"/>
      <c r="J1258" s="17">
        <f t="shared" si="60"/>
        <v>0</v>
      </c>
      <c r="K1258" s="17">
        <f t="shared" si="61"/>
        <v>0</v>
      </c>
      <c r="L1258" s="18">
        <v>1</v>
      </c>
      <c r="M1258" s="18">
        <v>1</v>
      </c>
    </row>
    <row r="1259" spans="1:13" s="27" customFormat="1" ht="24.75">
      <c r="A1259" s="7">
        <v>1290</v>
      </c>
      <c r="B1259" s="24" t="s">
        <v>3464</v>
      </c>
      <c r="C1259" s="26" t="s">
        <v>3465</v>
      </c>
      <c r="D1259" s="24" t="s">
        <v>3466</v>
      </c>
      <c r="E1259" s="26" t="s">
        <v>3467</v>
      </c>
      <c r="F1259" s="26"/>
      <c r="G1259" s="26"/>
      <c r="H1259" s="16"/>
      <c r="J1259" s="17">
        <f t="shared" si="60"/>
        <v>0</v>
      </c>
      <c r="K1259" s="17">
        <f t="shared" si="61"/>
        <v>0</v>
      </c>
      <c r="L1259" s="18">
        <v>1</v>
      </c>
      <c r="M1259" s="18">
        <v>1</v>
      </c>
    </row>
    <row r="1260" spans="1:13" s="27" customFormat="1" ht="24.75">
      <c r="A1260" s="7">
        <v>1292</v>
      </c>
      <c r="B1260" s="24" t="s">
        <v>180</v>
      </c>
      <c r="C1260" s="26" t="s">
        <v>181</v>
      </c>
      <c r="D1260" s="24" t="s">
        <v>3468</v>
      </c>
      <c r="E1260" s="26" t="s">
        <v>3469</v>
      </c>
      <c r="F1260" s="26"/>
      <c r="G1260" s="26"/>
      <c r="H1260" s="16"/>
      <c r="J1260" s="17">
        <f t="shared" si="60"/>
        <v>1</v>
      </c>
      <c r="K1260" s="17">
        <f t="shared" si="61"/>
        <v>0</v>
      </c>
      <c r="L1260" s="18">
        <v>2</v>
      </c>
      <c r="M1260" s="18">
        <v>1</v>
      </c>
    </row>
    <row r="1261" spans="1:13" s="21" customFormat="1" ht="24.75" customHeight="1">
      <c r="A1261" s="7">
        <v>1020</v>
      </c>
      <c r="B1261" s="22" t="s">
        <v>3470</v>
      </c>
      <c r="C1261" s="20" t="s">
        <v>3471</v>
      </c>
      <c r="D1261" s="15" t="s">
        <v>3472</v>
      </c>
      <c r="E1261" s="3" t="s">
        <v>3473</v>
      </c>
      <c r="F1261" s="7" t="s">
        <v>3474</v>
      </c>
      <c r="G1261" s="7"/>
      <c r="H1261" s="4"/>
      <c r="I1261" s="23"/>
      <c r="J1261" s="17">
        <f t="shared" si="60"/>
        <v>1</v>
      </c>
      <c r="K1261" s="17">
        <f t="shared" si="61"/>
        <v>0</v>
      </c>
      <c r="L1261" s="18">
        <v>1</v>
      </c>
      <c r="M1261" s="18">
        <v>1</v>
      </c>
    </row>
    <row r="1262" spans="1:13" s="21" customFormat="1" ht="24.75">
      <c r="A1262" s="7">
        <v>1022</v>
      </c>
      <c r="B1262" s="22" t="s">
        <v>3475</v>
      </c>
      <c r="C1262" s="7" t="s">
        <v>3476</v>
      </c>
      <c r="D1262" s="15" t="s">
        <v>3477</v>
      </c>
      <c r="E1262" s="3" t="s">
        <v>3476</v>
      </c>
      <c r="F1262" s="7"/>
      <c r="G1262" s="7"/>
      <c r="H1262" s="4"/>
      <c r="I1262" s="23"/>
      <c r="J1262" s="17">
        <f t="shared" si="60"/>
        <v>0</v>
      </c>
      <c r="K1262" s="17">
        <f t="shared" si="61"/>
        <v>0</v>
      </c>
      <c r="L1262" s="18">
        <v>1</v>
      </c>
      <c r="M1262" s="18">
        <v>1</v>
      </c>
    </row>
    <row r="1263" spans="1:13" s="21" customFormat="1" ht="117.75" customHeight="1">
      <c r="A1263" s="7">
        <v>1023</v>
      </c>
      <c r="B1263" s="14" t="s">
        <v>3478</v>
      </c>
      <c r="C1263" s="7" t="s">
        <v>3479</v>
      </c>
      <c r="D1263" s="15" t="s">
        <v>3480</v>
      </c>
      <c r="E1263" s="3" t="s">
        <v>3479</v>
      </c>
      <c r="F1263" s="20" t="s">
        <v>3481</v>
      </c>
      <c r="G1263" s="20" t="s">
        <v>734</v>
      </c>
      <c r="H1263" s="16">
        <v>39409</v>
      </c>
      <c r="I1263" s="23" t="s">
        <v>17</v>
      </c>
      <c r="J1263" s="17">
        <f t="shared" si="60"/>
        <v>1</v>
      </c>
      <c r="K1263" s="17">
        <f t="shared" si="61"/>
        <v>0</v>
      </c>
      <c r="L1263" s="18">
        <v>1</v>
      </c>
      <c r="M1263" s="18">
        <v>1</v>
      </c>
    </row>
    <row r="1264" spans="1:13" s="21" customFormat="1" ht="24.75">
      <c r="A1264" s="13">
        <v>1024</v>
      </c>
      <c r="B1264" s="14" t="s">
        <v>3478</v>
      </c>
      <c r="C1264" s="7" t="s">
        <v>3479</v>
      </c>
      <c r="D1264" s="15" t="s">
        <v>3482</v>
      </c>
      <c r="E1264" s="3" t="s">
        <v>3483</v>
      </c>
      <c r="F1264" s="20" t="s">
        <v>3484</v>
      </c>
      <c r="G1264" s="20"/>
      <c r="H1264" s="4"/>
      <c r="I1264" s="23"/>
      <c r="J1264" s="17">
        <f t="shared" si="60"/>
        <v>1</v>
      </c>
      <c r="K1264" s="17">
        <f t="shared" si="61"/>
        <v>1</v>
      </c>
      <c r="L1264" s="18">
        <v>2</v>
      </c>
      <c r="M1264" s="18">
        <v>1</v>
      </c>
    </row>
    <row r="1265" spans="1:13" s="12" customFormat="1" ht="117.75" customHeight="1">
      <c r="A1265" s="7">
        <v>1025</v>
      </c>
      <c r="B1265" s="14" t="s">
        <v>3485</v>
      </c>
      <c r="C1265" s="7" t="s">
        <v>3486</v>
      </c>
      <c r="D1265" s="15" t="s">
        <v>3482</v>
      </c>
      <c r="E1265" s="3" t="s">
        <v>3483</v>
      </c>
      <c r="F1265" s="20" t="s">
        <v>3487</v>
      </c>
      <c r="G1265" s="20" t="s">
        <v>734</v>
      </c>
      <c r="H1265" s="16">
        <v>39409</v>
      </c>
      <c r="I1265" s="23" t="s">
        <v>17</v>
      </c>
      <c r="J1265" s="17">
        <f t="shared" si="60"/>
        <v>0</v>
      </c>
      <c r="K1265" s="17">
        <f t="shared" si="61"/>
        <v>1</v>
      </c>
      <c r="L1265" s="18">
        <v>1</v>
      </c>
      <c r="M1265" s="18">
        <v>2</v>
      </c>
    </row>
    <row r="1266" spans="1:13" s="21" customFormat="1" ht="24.75">
      <c r="A1266" s="7">
        <v>1031</v>
      </c>
      <c r="B1266" s="14" t="s">
        <v>746</v>
      </c>
      <c r="C1266" s="20" t="s">
        <v>747</v>
      </c>
      <c r="D1266" s="15" t="s">
        <v>3482</v>
      </c>
      <c r="E1266" s="3" t="s">
        <v>3483</v>
      </c>
      <c r="F1266" s="20" t="s">
        <v>3488</v>
      </c>
      <c r="G1266" s="20"/>
      <c r="H1266" s="4"/>
      <c r="I1266" s="23"/>
      <c r="J1266" s="17">
        <f t="shared" si="60"/>
        <v>1</v>
      </c>
      <c r="K1266" s="17">
        <f t="shared" si="61"/>
        <v>1</v>
      </c>
      <c r="L1266" s="18">
        <v>3</v>
      </c>
      <c r="M1266" s="18">
        <v>3</v>
      </c>
    </row>
    <row r="1267" spans="1:13" s="21" customFormat="1" ht="24.75">
      <c r="A1267" s="7">
        <v>1026</v>
      </c>
      <c r="B1267" s="14" t="s">
        <v>3489</v>
      </c>
      <c r="C1267" s="7" t="s">
        <v>3490</v>
      </c>
      <c r="D1267" s="15" t="s">
        <v>3491</v>
      </c>
      <c r="E1267" s="3" t="s">
        <v>3490</v>
      </c>
      <c r="F1267" s="20"/>
      <c r="G1267" s="20"/>
      <c r="H1267" s="4"/>
      <c r="I1267" s="23"/>
      <c r="J1267" s="17">
        <f t="shared" si="60"/>
        <v>0</v>
      </c>
      <c r="K1267" s="17">
        <f t="shared" si="61"/>
        <v>0</v>
      </c>
      <c r="L1267" s="18">
        <v>1</v>
      </c>
      <c r="M1267" s="18">
        <v>1</v>
      </c>
    </row>
    <row r="1268" spans="1:13" s="21" customFormat="1" ht="12.75">
      <c r="A1268" s="13">
        <v>1027</v>
      </c>
      <c r="B1268" s="14" t="s">
        <v>3492</v>
      </c>
      <c r="C1268" s="7" t="s">
        <v>3493</v>
      </c>
      <c r="D1268" s="15" t="s">
        <v>3494</v>
      </c>
      <c r="E1268" s="3" t="s">
        <v>3495</v>
      </c>
      <c r="F1268" s="20"/>
      <c r="G1268" s="20"/>
      <c r="H1268" s="4"/>
      <c r="I1268" s="23"/>
      <c r="J1268" s="17">
        <f t="shared" si="60"/>
        <v>0</v>
      </c>
      <c r="K1268" s="17">
        <f t="shared" si="61"/>
        <v>0</v>
      </c>
      <c r="L1268" s="18">
        <v>1</v>
      </c>
      <c r="M1268" s="18">
        <v>1</v>
      </c>
    </row>
    <row r="1269" spans="1:13" s="21" customFormat="1" ht="24.75">
      <c r="A1269" s="7">
        <v>1028</v>
      </c>
      <c r="B1269" s="14" t="s">
        <v>3496</v>
      </c>
      <c r="C1269" s="7" t="s">
        <v>3497</v>
      </c>
      <c r="D1269" s="15" t="s">
        <v>3498</v>
      </c>
      <c r="E1269" s="3" t="s">
        <v>3497</v>
      </c>
      <c r="F1269" s="20"/>
      <c r="G1269" s="20"/>
      <c r="H1269" s="4"/>
      <c r="I1269" s="23"/>
      <c r="J1269" s="17">
        <f t="shared" si="60"/>
        <v>0</v>
      </c>
      <c r="K1269" s="17">
        <f t="shared" si="61"/>
        <v>0</v>
      </c>
      <c r="L1269" s="18">
        <v>1</v>
      </c>
      <c r="M1269" s="18">
        <v>1</v>
      </c>
    </row>
    <row r="1270" spans="1:13" s="21" customFormat="1" ht="24.75">
      <c r="A1270" s="7">
        <v>1032</v>
      </c>
      <c r="B1270" s="14" t="s">
        <v>746</v>
      </c>
      <c r="C1270" s="20" t="s">
        <v>747</v>
      </c>
      <c r="D1270" s="15" t="s">
        <v>3499</v>
      </c>
      <c r="E1270" s="3" t="s">
        <v>3500</v>
      </c>
      <c r="F1270" s="20" t="s">
        <v>3501</v>
      </c>
      <c r="G1270" s="20"/>
      <c r="H1270" s="4"/>
      <c r="I1270" s="23"/>
      <c r="J1270" s="17">
        <f t="shared" si="60"/>
        <v>1</v>
      </c>
      <c r="K1270" s="17">
        <f t="shared" si="61"/>
        <v>1</v>
      </c>
      <c r="L1270" s="18">
        <v>4</v>
      </c>
      <c r="M1270" s="18">
        <v>1</v>
      </c>
    </row>
    <row r="1271" spans="1:13" s="21" customFormat="1" ht="36" customHeight="1">
      <c r="A1271" s="7">
        <v>1034</v>
      </c>
      <c r="B1271" s="22" t="s">
        <v>3026</v>
      </c>
      <c r="C1271" s="20" t="s">
        <v>3027</v>
      </c>
      <c r="D1271" s="15" t="s">
        <v>3499</v>
      </c>
      <c r="E1271" s="3" t="s">
        <v>3500</v>
      </c>
      <c r="F1271" s="20" t="s">
        <v>3502</v>
      </c>
      <c r="G1271" s="20"/>
      <c r="H1271" s="4"/>
      <c r="I1271" s="23"/>
      <c r="J1271" s="17">
        <f t="shared" si="60"/>
        <v>1</v>
      </c>
      <c r="K1271" s="17">
        <f t="shared" si="61"/>
        <v>1</v>
      </c>
      <c r="L1271" s="18">
        <v>2</v>
      </c>
      <c r="M1271" s="18">
        <v>2</v>
      </c>
    </row>
    <row r="1272" spans="1:13" s="21" customFormat="1" ht="24.75" customHeight="1">
      <c r="A1272" s="13">
        <v>1021</v>
      </c>
      <c r="B1272" s="22" t="s">
        <v>3470</v>
      </c>
      <c r="C1272" s="20" t="s">
        <v>3471</v>
      </c>
      <c r="D1272" s="15" t="s">
        <v>3503</v>
      </c>
      <c r="E1272" s="3" t="s">
        <v>3504</v>
      </c>
      <c r="F1272" s="7" t="s">
        <v>3505</v>
      </c>
      <c r="G1272" s="7"/>
      <c r="H1272" s="4"/>
      <c r="I1272" s="23"/>
      <c r="J1272" s="17">
        <f t="shared" si="60"/>
        <v>1</v>
      </c>
      <c r="K1272" s="17">
        <f t="shared" si="61"/>
        <v>0</v>
      </c>
      <c r="L1272" s="18">
        <v>2</v>
      </c>
      <c r="M1272" s="18">
        <v>1</v>
      </c>
    </row>
    <row r="1273" spans="1:13" s="44" customFormat="1" ht="12.75">
      <c r="A1273" s="13">
        <v>1036</v>
      </c>
      <c r="B1273" s="22" t="s">
        <v>3029</v>
      </c>
      <c r="C1273" s="26" t="s">
        <v>3030</v>
      </c>
      <c r="D1273" s="32" t="s">
        <v>3506</v>
      </c>
      <c r="E1273" s="26" t="s">
        <v>3030</v>
      </c>
      <c r="F1273" s="20"/>
      <c r="G1273" s="20"/>
      <c r="H1273" s="4"/>
      <c r="I1273" s="33"/>
      <c r="J1273" s="17">
        <f t="shared" si="60"/>
        <v>1</v>
      </c>
      <c r="K1273" s="17">
        <f t="shared" si="61"/>
        <v>0</v>
      </c>
      <c r="L1273" s="18">
        <v>2</v>
      </c>
      <c r="M1273" s="18">
        <v>1</v>
      </c>
    </row>
    <row r="1274" spans="1:13" s="44" customFormat="1" ht="12.75">
      <c r="A1274" s="7">
        <v>1038</v>
      </c>
      <c r="B1274" s="22" t="s">
        <v>3032</v>
      </c>
      <c r="C1274" s="26" t="s">
        <v>3033</v>
      </c>
      <c r="D1274" s="32" t="s">
        <v>3507</v>
      </c>
      <c r="E1274" s="26" t="s">
        <v>3033</v>
      </c>
      <c r="F1274" s="20"/>
      <c r="G1274" s="20"/>
      <c r="H1274" s="16"/>
      <c r="I1274" s="33"/>
      <c r="J1274" s="17">
        <f t="shared" si="60"/>
        <v>1</v>
      </c>
      <c r="K1274" s="17">
        <f t="shared" si="61"/>
        <v>0</v>
      </c>
      <c r="L1274" s="18">
        <v>2</v>
      </c>
      <c r="M1274" s="18">
        <v>1</v>
      </c>
    </row>
    <row r="1275" spans="1:13" s="21" customFormat="1" ht="36">
      <c r="A1275" s="7">
        <v>1041</v>
      </c>
      <c r="B1275" s="14" t="s">
        <v>2768</v>
      </c>
      <c r="C1275" s="7" t="s">
        <v>2769</v>
      </c>
      <c r="D1275" s="15" t="s">
        <v>3508</v>
      </c>
      <c r="E1275" s="3" t="s">
        <v>3509</v>
      </c>
      <c r="F1275" s="3" t="s">
        <v>3510</v>
      </c>
      <c r="G1275" s="3"/>
      <c r="H1275" s="16"/>
      <c r="I1275" s="23"/>
      <c r="J1275" s="17">
        <f t="shared" si="60"/>
        <v>1</v>
      </c>
      <c r="K1275" s="17">
        <f t="shared" si="61"/>
        <v>1</v>
      </c>
      <c r="L1275" s="18">
        <v>3</v>
      </c>
      <c r="M1275" s="18">
        <v>1</v>
      </c>
    </row>
    <row r="1276" spans="1:13" s="21" customFormat="1" ht="36">
      <c r="A1276" s="13">
        <v>1045</v>
      </c>
      <c r="B1276" s="14" t="s">
        <v>2777</v>
      </c>
      <c r="C1276" s="7" t="s">
        <v>2778</v>
      </c>
      <c r="D1276" s="15" t="s">
        <v>3508</v>
      </c>
      <c r="E1276" s="3" t="s">
        <v>3509</v>
      </c>
      <c r="F1276" s="3" t="s">
        <v>3511</v>
      </c>
      <c r="G1276" s="3"/>
      <c r="H1276" s="4"/>
      <c r="I1276" s="23"/>
      <c r="J1276" s="17">
        <f t="shared" si="60"/>
        <v>1</v>
      </c>
      <c r="K1276" s="17">
        <f t="shared" si="61"/>
        <v>1</v>
      </c>
      <c r="L1276" s="18">
        <v>3</v>
      </c>
      <c r="M1276" s="18">
        <v>2</v>
      </c>
    </row>
    <row r="1277" spans="1:13" s="27" customFormat="1" ht="24.75" customHeight="1">
      <c r="A1277" s="7">
        <v>1262</v>
      </c>
      <c r="B1277" s="24" t="s">
        <v>3512</v>
      </c>
      <c r="C1277" s="26" t="s">
        <v>3513</v>
      </c>
      <c r="D1277" s="24" t="s">
        <v>3514</v>
      </c>
      <c r="E1277" s="26" t="s">
        <v>3515</v>
      </c>
      <c r="F1277" s="26" t="s">
        <v>3516</v>
      </c>
      <c r="G1277" s="26"/>
      <c r="H1277" s="16"/>
      <c r="J1277" s="17">
        <f t="shared" si="60"/>
        <v>1</v>
      </c>
      <c r="K1277" s="17">
        <f t="shared" si="61"/>
        <v>1</v>
      </c>
      <c r="L1277" s="18">
        <v>1</v>
      </c>
      <c r="M1277" s="18">
        <v>1</v>
      </c>
    </row>
    <row r="1278" spans="1:13" s="27" customFormat="1" ht="117.75" customHeight="1">
      <c r="A1278" s="7">
        <v>1265</v>
      </c>
      <c r="B1278" s="24" t="s">
        <v>3217</v>
      </c>
      <c r="C1278" s="26" t="s">
        <v>3218</v>
      </c>
      <c r="D1278" s="24" t="s">
        <v>3514</v>
      </c>
      <c r="E1278" s="26" t="s">
        <v>3515</v>
      </c>
      <c r="F1278" s="26" t="s">
        <v>3517</v>
      </c>
      <c r="G1278" s="26" t="s">
        <v>3518</v>
      </c>
      <c r="H1278" s="16">
        <v>39409</v>
      </c>
      <c r="I1278" s="23" t="s">
        <v>17</v>
      </c>
      <c r="J1278" s="17">
        <f t="shared" si="60"/>
        <v>1</v>
      </c>
      <c r="K1278" s="17">
        <f t="shared" si="61"/>
        <v>1</v>
      </c>
      <c r="L1278" s="18">
        <v>2</v>
      </c>
      <c r="M1278" s="18">
        <v>2</v>
      </c>
    </row>
    <row r="1279" spans="1:13" s="27" customFormat="1" ht="117.75">
      <c r="A1279" s="13">
        <v>1267</v>
      </c>
      <c r="B1279" s="24" t="s">
        <v>3519</v>
      </c>
      <c r="C1279" s="26" t="s">
        <v>3520</v>
      </c>
      <c r="D1279" s="24" t="s">
        <v>3514</v>
      </c>
      <c r="E1279" s="26" t="s">
        <v>3515</v>
      </c>
      <c r="F1279" s="26" t="s">
        <v>3521</v>
      </c>
      <c r="G1279" s="26" t="s">
        <v>71</v>
      </c>
      <c r="H1279" s="16">
        <v>39409</v>
      </c>
      <c r="I1279" s="23" t="s">
        <v>17</v>
      </c>
      <c r="J1279" s="17">
        <f t="shared" si="60"/>
        <v>0</v>
      </c>
      <c r="K1279" s="17">
        <f t="shared" si="61"/>
        <v>1</v>
      </c>
      <c r="L1279" s="18">
        <v>1</v>
      </c>
      <c r="M1279" s="18">
        <v>3</v>
      </c>
    </row>
    <row r="1280" spans="1:13" s="27" customFormat="1" ht="117.75">
      <c r="A1280" s="7">
        <v>1268</v>
      </c>
      <c r="B1280" s="24" t="s">
        <v>3522</v>
      </c>
      <c r="C1280" s="26" t="s">
        <v>3523</v>
      </c>
      <c r="D1280" s="24" t="s">
        <v>3514</v>
      </c>
      <c r="E1280" s="26" t="s">
        <v>3515</v>
      </c>
      <c r="F1280" s="26" t="s">
        <v>3524</v>
      </c>
      <c r="G1280" s="26" t="s">
        <v>71</v>
      </c>
      <c r="H1280" s="16">
        <v>39409</v>
      </c>
      <c r="I1280" s="23" t="s">
        <v>17</v>
      </c>
      <c r="J1280" s="17">
        <f t="shared" si="60"/>
        <v>1</v>
      </c>
      <c r="K1280" s="17">
        <f t="shared" si="61"/>
        <v>1</v>
      </c>
      <c r="L1280" s="18">
        <v>1</v>
      </c>
      <c r="M1280" s="18">
        <v>4</v>
      </c>
    </row>
    <row r="1281" spans="1:13" s="27" customFormat="1" ht="117.75" customHeight="1">
      <c r="A1281" s="7">
        <v>1266</v>
      </c>
      <c r="B1281" s="24" t="s">
        <v>3217</v>
      </c>
      <c r="C1281" s="26" t="s">
        <v>3218</v>
      </c>
      <c r="D1281" s="24" t="s">
        <v>3525</v>
      </c>
      <c r="E1281" s="26" t="s">
        <v>3526</v>
      </c>
      <c r="F1281" s="26" t="s">
        <v>3527</v>
      </c>
      <c r="G1281" s="26" t="s">
        <v>16</v>
      </c>
      <c r="H1281" s="16">
        <v>39409</v>
      </c>
      <c r="I1281" s="23" t="s">
        <v>17</v>
      </c>
      <c r="J1281" s="17">
        <f t="shared" si="60"/>
        <v>1</v>
      </c>
      <c r="K1281" s="17">
        <f t="shared" si="61"/>
        <v>0</v>
      </c>
      <c r="L1281" s="18">
        <v>3</v>
      </c>
      <c r="M1281" s="18">
        <v>1</v>
      </c>
    </row>
    <row r="1282" spans="1:13" s="27" customFormat="1" ht="24.75">
      <c r="A1282" s="13">
        <v>1153</v>
      </c>
      <c r="B1282" s="24" t="s">
        <v>2740</v>
      </c>
      <c r="C1282" s="30" t="s">
        <v>2741</v>
      </c>
      <c r="D1282" s="24" t="s">
        <v>3528</v>
      </c>
      <c r="E1282" s="26" t="s">
        <v>3529</v>
      </c>
      <c r="F1282" s="26" t="s">
        <v>3530</v>
      </c>
      <c r="G1282" s="26"/>
      <c r="H1282" s="16"/>
      <c r="J1282" s="17">
        <f t="shared" si="60"/>
        <v>1</v>
      </c>
      <c r="K1282" s="17">
        <f t="shared" si="61"/>
        <v>1</v>
      </c>
      <c r="L1282" s="18">
        <v>2</v>
      </c>
      <c r="M1282" s="18">
        <v>1</v>
      </c>
    </row>
    <row r="1283" spans="1:13" s="27" customFormat="1" ht="24.75" customHeight="1">
      <c r="A1283" s="13">
        <v>1270</v>
      </c>
      <c r="B1283" s="24" t="s">
        <v>3531</v>
      </c>
      <c r="C1283" s="26" t="s">
        <v>3532</v>
      </c>
      <c r="D1283" s="24" t="s">
        <v>3528</v>
      </c>
      <c r="E1283" s="26" t="s">
        <v>3529</v>
      </c>
      <c r="F1283" s="26" t="s">
        <v>3533</v>
      </c>
      <c r="G1283" s="26"/>
      <c r="J1283" s="17">
        <f aca="true" t="shared" si="62" ref="J1283:J1322">LEN(B1283)-6</f>
        <v>0</v>
      </c>
      <c r="K1283" s="17">
        <f aca="true" t="shared" si="63" ref="K1283:K1322">LEN(D1283)-5</f>
        <v>1</v>
      </c>
      <c r="L1283" s="18">
        <v>1</v>
      </c>
      <c r="M1283" s="18">
        <v>2</v>
      </c>
    </row>
    <row r="1284" spans="1:13" s="27" customFormat="1" ht="117.75">
      <c r="A1284" s="7">
        <v>1281</v>
      </c>
      <c r="B1284" s="24" t="s">
        <v>3534</v>
      </c>
      <c r="C1284" s="26" t="s">
        <v>3535</v>
      </c>
      <c r="D1284" s="24" t="s">
        <v>3536</v>
      </c>
      <c r="E1284" s="26" t="s">
        <v>3537</v>
      </c>
      <c r="F1284" s="26"/>
      <c r="G1284" s="26" t="s">
        <v>375</v>
      </c>
      <c r="H1284" s="16">
        <v>39409</v>
      </c>
      <c r="I1284" s="23" t="s">
        <v>17</v>
      </c>
      <c r="J1284" s="17">
        <f t="shared" si="62"/>
        <v>0</v>
      </c>
      <c r="K1284" s="17">
        <f t="shared" si="63"/>
        <v>0</v>
      </c>
      <c r="L1284" s="18">
        <v>1</v>
      </c>
      <c r="M1284" s="18">
        <v>1</v>
      </c>
    </row>
    <row r="1285" spans="1:13" s="27" customFormat="1" ht="24.75">
      <c r="A1285" s="7">
        <v>1154</v>
      </c>
      <c r="B1285" s="24" t="s">
        <v>2740</v>
      </c>
      <c r="C1285" s="30" t="s">
        <v>2741</v>
      </c>
      <c r="D1285" s="24" t="s">
        <v>3538</v>
      </c>
      <c r="E1285" s="26" t="s">
        <v>3539</v>
      </c>
      <c r="F1285" s="26" t="s">
        <v>3540</v>
      </c>
      <c r="G1285" s="26"/>
      <c r="H1285" s="16"/>
      <c r="J1285" s="17">
        <f t="shared" si="62"/>
        <v>1</v>
      </c>
      <c r="K1285" s="17">
        <f t="shared" si="63"/>
        <v>1</v>
      </c>
      <c r="L1285" s="18">
        <v>3</v>
      </c>
      <c r="M1285" s="18">
        <v>1</v>
      </c>
    </row>
    <row r="1286" spans="1:13" s="27" customFormat="1" ht="24.75">
      <c r="A1286" s="13">
        <v>1207</v>
      </c>
      <c r="B1286" s="24" t="s">
        <v>3301</v>
      </c>
      <c r="C1286" s="26" t="s">
        <v>3302</v>
      </c>
      <c r="D1286" s="24" t="s">
        <v>3538</v>
      </c>
      <c r="E1286" s="26" t="s">
        <v>3539</v>
      </c>
      <c r="F1286" s="26" t="s">
        <v>3541</v>
      </c>
      <c r="G1286" s="26"/>
      <c r="H1286" s="16"/>
      <c r="J1286" s="17">
        <f t="shared" si="62"/>
        <v>1</v>
      </c>
      <c r="K1286" s="17">
        <f t="shared" si="63"/>
        <v>1</v>
      </c>
      <c r="L1286" s="18">
        <v>2</v>
      </c>
      <c r="M1286" s="18">
        <v>2</v>
      </c>
    </row>
    <row r="1287" spans="1:13" s="27" customFormat="1" ht="117.75" customHeight="1">
      <c r="A1287" s="7">
        <v>1263</v>
      </c>
      <c r="B1287" s="24" t="s">
        <v>3512</v>
      </c>
      <c r="C1287" s="26" t="s">
        <v>3513</v>
      </c>
      <c r="D1287" s="24" t="s">
        <v>3538</v>
      </c>
      <c r="E1287" s="26" t="s">
        <v>3539</v>
      </c>
      <c r="F1287" s="26" t="s">
        <v>3542</v>
      </c>
      <c r="G1287" s="26" t="s">
        <v>71</v>
      </c>
      <c r="H1287" s="16">
        <v>39409</v>
      </c>
      <c r="I1287" s="23" t="s">
        <v>17</v>
      </c>
      <c r="J1287" s="17">
        <f t="shared" si="62"/>
        <v>1</v>
      </c>
      <c r="K1287" s="17">
        <f t="shared" si="63"/>
        <v>1</v>
      </c>
      <c r="L1287" s="18">
        <v>2</v>
      </c>
      <c r="M1287" s="18">
        <v>3</v>
      </c>
    </row>
    <row r="1288" spans="1:13" s="27" customFormat="1" ht="117.75">
      <c r="A1288" s="7">
        <v>1283</v>
      </c>
      <c r="B1288" s="24" t="s">
        <v>2594</v>
      </c>
      <c r="C1288" s="25" t="s">
        <v>2595</v>
      </c>
      <c r="D1288" s="24" t="s">
        <v>3538</v>
      </c>
      <c r="E1288" s="26" t="s">
        <v>3539</v>
      </c>
      <c r="F1288" s="26" t="s">
        <v>3543</v>
      </c>
      <c r="G1288" s="26" t="s">
        <v>130</v>
      </c>
      <c r="H1288" s="16">
        <v>39409</v>
      </c>
      <c r="I1288" s="23" t="s">
        <v>17</v>
      </c>
      <c r="J1288" s="17">
        <f t="shared" si="62"/>
        <v>1</v>
      </c>
      <c r="K1288" s="17">
        <f t="shared" si="63"/>
        <v>1</v>
      </c>
      <c r="L1288" s="18">
        <v>2</v>
      </c>
      <c r="M1288" s="18">
        <v>4</v>
      </c>
    </row>
    <row r="1289" spans="1:13" s="21" customFormat="1" ht="36" customHeight="1">
      <c r="A1289" s="13">
        <v>1060</v>
      </c>
      <c r="B1289" s="14" t="s">
        <v>3544</v>
      </c>
      <c r="C1289" s="7" t="s">
        <v>3545</v>
      </c>
      <c r="D1289" s="15" t="s">
        <v>3546</v>
      </c>
      <c r="E1289" s="3" t="s">
        <v>3547</v>
      </c>
      <c r="F1289" s="7" t="s">
        <v>3548</v>
      </c>
      <c r="G1289" s="7"/>
      <c r="H1289" s="4"/>
      <c r="I1289" s="23"/>
      <c r="J1289" s="17">
        <f t="shared" si="62"/>
        <v>0</v>
      </c>
      <c r="K1289" s="17">
        <f t="shared" si="63"/>
        <v>1</v>
      </c>
      <c r="L1289" s="18">
        <v>1</v>
      </c>
      <c r="M1289" s="18">
        <v>1</v>
      </c>
    </row>
    <row r="1290" spans="1:13" s="27" customFormat="1" ht="12.75">
      <c r="A1290" s="7">
        <v>1122</v>
      </c>
      <c r="B1290" s="24" t="s">
        <v>3164</v>
      </c>
      <c r="C1290" s="25" t="s">
        <v>3165</v>
      </c>
      <c r="D1290" s="24" t="s">
        <v>3546</v>
      </c>
      <c r="E1290" s="26" t="s">
        <v>3547</v>
      </c>
      <c r="F1290" s="26" t="s">
        <v>3549</v>
      </c>
      <c r="G1290" s="26"/>
      <c r="H1290" s="4"/>
      <c r="J1290" s="17">
        <f t="shared" si="62"/>
        <v>1</v>
      </c>
      <c r="K1290" s="17">
        <f t="shared" si="63"/>
        <v>1</v>
      </c>
      <c r="L1290" s="18">
        <v>3</v>
      </c>
      <c r="M1290" s="18">
        <v>2</v>
      </c>
    </row>
    <row r="1291" spans="1:13" s="27" customFormat="1" ht="12.75">
      <c r="A1291" s="7">
        <v>1269</v>
      </c>
      <c r="B1291" s="24" t="s">
        <v>3522</v>
      </c>
      <c r="C1291" s="26" t="s">
        <v>3523</v>
      </c>
      <c r="D1291" s="24" t="s">
        <v>3546</v>
      </c>
      <c r="E1291" s="26" t="s">
        <v>3547</v>
      </c>
      <c r="F1291" s="26" t="s">
        <v>3550</v>
      </c>
      <c r="G1291" s="26"/>
      <c r="H1291" s="16"/>
      <c r="J1291" s="17">
        <f t="shared" si="62"/>
        <v>1</v>
      </c>
      <c r="K1291" s="17">
        <f t="shared" si="63"/>
        <v>1</v>
      </c>
      <c r="L1291" s="18">
        <v>2</v>
      </c>
      <c r="M1291" s="18">
        <v>3</v>
      </c>
    </row>
    <row r="1292" spans="1:13" s="27" customFormat="1" ht="24.75">
      <c r="A1292" s="7">
        <v>1272</v>
      </c>
      <c r="B1292" s="24" t="s">
        <v>3237</v>
      </c>
      <c r="C1292" s="26" t="s">
        <v>3238</v>
      </c>
      <c r="D1292" s="24" t="s">
        <v>3551</v>
      </c>
      <c r="E1292" s="26" t="s">
        <v>3552</v>
      </c>
      <c r="F1292" s="26"/>
      <c r="G1292" s="26"/>
      <c r="H1292" s="16"/>
      <c r="J1292" s="17">
        <f t="shared" si="62"/>
        <v>1</v>
      </c>
      <c r="K1292" s="17">
        <f t="shared" si="63"/>
        <v>0</v>
      </c>
      <c r="L1292" s="18">
        <v>2</v>
      </c>
      <c r="M1292" s="18">
        <v>1</v>
      </c>
    </row>
    <row r="1293" spans="1:13" s="27" customFormat="1" ht="12.75">
      <c r="A1293" s="13">
        <v>1273</v>
      </c>
      <c r="B1293" s="24" t="s">
        <v>3553</v>
      </c>
      <c r="C1293" s="26" t="s">
        <v>3554</v>
      </c>
      <c r="D1293" s="24" t="s">
        <v>3555</v>
      </c>
      <c r="E1293" s="26" t="s">
        <v>3556</v>
      </c>
      <c r="F1293" s="26" t="s">
        <v>3557</v>
      </c>
      <c r="G1293" s="26"/>
      <c r="H1293" s="16"/>
      <c r="J1293" s="17">
        <f t="shared" si="62"/>
        <v>0</v>
      </c>
      <c r="K1293" s="17">
        <f t="shared" si="63"/>
        <v>1</v>
      </c>
      <c r="L1293" s="18">
        <v>1</v>
      </c>
      <c r="M1293" s="18">
        <v>1</v>
      </c>
    </row>
    <row r="1294" spans="1:13" s="27" customFormat="1" ht="36">
      <c r="A1294" s="7">
        <v>1274</v>
      </c>
      <c r="B1294" s="24" t="s">
        <v>3558</v>
      </c>
      <c r="C1294" s="26" t="s">
        <v>3559</v>
      </c>
      <c r="D1294" s="24" t="s">
        <v>3555</v>
      </c>
      <c r="E1294" s="26" t="s">
        <v>3556</v>
      </c>
      <c r="F1294" s="26" t="s">
        <v>3560</v>
      </c>
      <c r="G1294" s="26"/>
      <c r="H1294" s="16"/>
      <c r="J1294" s="17">
        <f t="shared" si="62"/>
        <v>0</v>
      </c>
      <c r="K1294" s="17">
        <f t="shared" si="63"/>
        <v>1</v>
      </c>
      <c r="L1294" s="18">
        <v>1</v>
      </c>
      <c r="M1294" s="18">
        <v>2</v>
      </c>
    </row>
    <row r="1295" spans="1:13" s="27" customFormat="1" ht="36">
      <c r="A1295" s="7">
        <v>1275</v>
      </c>
      <c r="B1295" s="24" t="s">
        <v>3561</v>
      </c>
      <c r="C1295" s="26" t="s">
        <v>3562</v>
      </c>
      <c r="D1295" s="24" t="s">
        <v>3563</v>
      </c>
      <c r="E1295" s="26" t="s">
        <v>3564</v>
      </c>
      <c r="F1295" s="26"/>
      <c r="G1295" s="26"/>
      <c r="H1295" s="16"/>
      <c r="J1295" s="17">
        <f t="shared" si="62"/>
        <v>0</v>
      </c>
      <c r="K1295" s="17">
        <f t="shared" si="63"/>
        <v>0</v>
      </c>
      <c r="L1295" s="18">
        <v>1</v>
      </c>
      <c r="M1295" s="18">
        <v>1</v>
      </c>
    </row>
    <row r="1296" spans="1:13" s="27" customFormat="1" ht="12.75">
      <c r="A1296" s="7">
        <v>1277</v>
      </c>
      <c r="B1296" s="24" t="s">
        <v>3565</v>
      </c>
      <c r="C1296" s="26" t="s">
        <v>3566</v>
      </c>
      <c r="D1296" s="24" t="s">
        <v>3567</v>
      </c>
      <c r="E1296" s="26" t="s">
        <v>3566</v>
      </c>
      <c r="F1296" s="26"/>
      <c r="G1296" s="26"/>
      <c r="H1296" s="16"/>
      <c r="J1296" s="17">
        <f t="shared" si="62"/>
        <v>0</v>
      </c>
      <c r="K1296" s="17">
        <f t="shared" si="63"/>
        <v>0</v>
      </c>
      <c r="L1296" s="18">
        <v>1</v>
      </c>
      <c r="M1296" s="18">
        <v>1</v>
      </c>
    </row>
    <row r="1297" spans="1:13" s="27" customFormat="1" ht="24.75">
      <c r="A1297" s="7">
        <v>1155</v>
      </c>
      <c r="B1297" s="24" t="s">
        <v>2740</v>
      </c>
      <c r="C1297" s="30" t="s">
        <v>2741</v>
      </c>
      <c r="D1297" s="24" t="s">
        <v>3568</v>
      </c>
      <c r="E1297" s="26" t="s">
        <v>3569</v>
      </c>
      <c r="F1297" s="26" t="s">
        <v>3570</v>
      </c>
      <c r="G1297" s="26"/>
      <c r="H1297" s="16"/>
      <c r="J1297" s="17">
        <f t="shared" si="62"/>
        <v>1</v>
      </c>
      <c r="K1297" s="17">
        <f t="shared" si="63"/>
        <v>1</v>
      </c>
      <c r="L1297" s="18">
        <v>4</v>
      </c>
      <c r="M1297" s="18">
        <v>1</v>
      </c>
    </row>
    <row r="1298" spans="1:13" s="27" customFormat="1" ht="36">
      <c r="A1298" s="7">
        <v>1203</v>
      </c>
      <c r="B1298" s="24" t="s">
        <v>3295</v>
      </c>
      <c r="C1298" s="26" t="s">
        <v>3296</v>
      </c>
      <c r="D1298" s="24" t="s">
        <v>3568</v>
      </c>
      <c r="E1298" s="26" t="s">
        <v>3569</v>
      </c>
      <c r="F1298" s="26" t="s">
        <v>3571</v>
      </c>
      <c r="G1298" s="26"/>
      <c r="H1298" s="16"/>
      <c r="J1298" s="17">
        <f t="shared" si="62"/>
        <v>1</v>
      </c>
      <c r="K1298" s="17">
        <f t="shared" si="63"/>
        <v>1</v>
      </c>
      <c r="L1298" s="18">
        <v>2</v>
      </c>
      <c r="M1298" s="18">
        <v>2</v>
      </c>
    </row>
    <row r="1299" spans="1:13" s="27" customFormat="1" ht="12.75">
      <c r="A1299" s="7">
        <v>1278</v>
      </c>
      <c r="B1299" s="24" t="s">
        <v>3572</v>
      </c>
      <c r="C1299" s="26" t="s">
        <v>3573</v>
      </c>
      <c r="D1299" s="24" t="s">
        <v>3568</v>
      </c>
      <c r="E1299" s="26" t="s">
        <v>3569</v>
      </c>
      <c r="F1299" s="26" t="s">
        <v>3574</v>
      </c>
      <c r="G1299" s="26"/>
      <c r="H1299" s="4"/>
      <c r="J1299" s="17">
        <f t="shared" si="62"/>
        <v>0</v>
      </c>
      <c r="K1299" s="17">
        <f t="shared" si="63"/>
        <v>1</v>
      </c>
      <c r="L1299" s="18">
        <v>1</v>
      </c>
      <c r="M1299" s="18">
        <v>3</v>
      </c>
    </row>
    <row r="1300" spans="1:13" s="27" customFormat="1" ht="117.75" customHeight="1">
      <c r="A1300" s="7">
        <v>1280</v>
      </c>
      <c r="B1300" s="24" t="s">
        <v>3575</v>
      </c>
      <c r="C1300" s="26" t="s">
        <v>3576</v>
      </c>
      <c r="D1300" s="24" t="s">
        <v>3568</v>
      </c>
      <c r="E1300" s="26" t="s">
        <v>3569</v>
      </c>
      <c r="F1300" s="26" t="s">
        <v>3577</v>
      </c>
      <c r="G1300" s="26" t="s">
        <v>71</v>
      </c>
      <c r="H1300" s="16">
        <v>39409</v>
      </c>
      <c r="I1300" s="23" t="s">
        <v>17</v>
      </c>
      <c r="J1300" s="17">
        <f t="shared" si="62"/>
        <v>0</v>
      </c>
      <c r="K1300" s="17">
        <f t="shared" si="63"/>
        <v>1</v>
      </c>
      <c r="L1300" s="18">
        <v>1</v>
      </c>
      <c r="M1300" s="18">
        <v>4</v>
      </c>
    </row>
    <row r="1301" spans="1:13" s="27" customFormat="1" ht="24.75">
      <c r="A1301" s="7">
        <v>1284</v>
      </c>
      <c r="B1301" s="24" t="s">
        <v>2594</v>
      </c>
      <c r="C1301" s="25" t="s">
        <v>2595</v>
      </c>
      <c r="D1301" s="24" t="s">
        <v>3568</v>
      </c>
      <c r="E1301" s="26" t="s">
        <v>3569</v>
      </c>
      <c r="F1301" s="26" t="s">
        <v>3578</v>
      </c>
      <c r="G1301" s="26"/>
      <c r="H1301" s="16"/>
      <c r="J1301" s="17">
        <f t="shared" si="62"/>
        <v>1</v>
      </c>
      <c r="K1301" s="17">
        <f t="shared" si="63"/>
        <v>1</v>
      </c>
      <c r="L1301" s="18">
        <v>3</v>
      </c>
      <c r="M1301" s="18">
        <v>5</v>
      </c>
    </row>
    <row r="1302" spans="1:13" s="27" customFormat="1" ht="24.75">
      <c r="A1302" s="13">
        <v>1276</v>
      </c>
      <c r="B1302" s="24" t="s">
        <v>3579</v>
      </c>
      <c r="C1302" s="26" t="s">
        <v>3580</v>
      </c>
      <c r="D1302" s="24" t="s">
        <v>3581</v>
      </c>
      <c r="E1302" s="26" t="s">
        <v>3582</v>
      </c>
      <c r="F1302" s="26"/>
      <c r="G1302" s="26"/>
      <c r="H1302" s="16"/>
      <c r="I1302" s="23"/>
      <c r="J1302" s="17">
        <f t="shared" si="62"/>
        <v>0</v>
      </c>
      <c r="K1302" s="17">
        <f t="shared" si="63"/>
        <v>0</v>
      </c>
      <c r="L1302" s="18">
        <v>1</v>
      </c>
      <c r="M1302" s="18">
        <v>1</v>
      </c>
    </row>
    <row r="1303" spans="1:13" s="21" customFormat="1" ht="117.75">
      <c r="A1303" s="7">
        <v>41</v>
      </c>
      <c r="B1303" s="14" t="s">
        <v>131</v>
      </c>
      <c r="C1303" s="7" t="s">
        <v>132</v>
      </c>
      <c r="D1303" s="24" t="s">
        <v>3583</v>
      </c>
      <c r="E1303" s="26" t="s">
        <v>3584</v>
      </c>
      <c r="F1303" s="26" t="s">
        <v>3585</v>
      </c>
      <c r="G1303" s="7" t="s">
        <v>50</v>
      </c>
      <c r="H1303" s="16">
        <v>39409</v>
      </c>
      <c r="I1303" s="1" t="s">
        <v>17</v>
      </c>
      <c r="J1303" s="17">
        <f t="shared" si="62"/>
        <v>1</v>
      </c>
      <c r="K1303" s="17">
        <f t="shared" si="63"/>
        <v>1</v>
      </c>
      <c r="L1303" s="18">
        <v>3</v>
      </c>
      <c r="M1303" s="18">
        <v>1</v>
      </c>
    </row>
    <row r="1304" spans="1:13" s="27" customFormat="1" ht="24.75">
      <c r="A1304" s="13">
        <v>1147</v>
      </c>
      <c r="B1304" s="24" t="s">
        <v>3127</v>
      </c>
      <c r="C1304" s="25" t="s">
        <v>3128</v>
      </c>
      <c r="D1304" s="24" t="s">
        <v>3583</v>
      </c>
      <c r="E1304" s="26" t="s">
        <v>3584</v>
      </c>
      <c r="F1304" s="26" t="s">
        <v>3586</v>
      </c>
      <c r="G1304" s="26"/>
      <c r="H1304" s="4"/>
      <c r="J1304" s="17">
        <f t="shared" si="62"/>
        <v>1</v>
      </c>
      <c r="K1304" s="17">
        <f t="shared" si="63"/>
        <v>1</v>
      </c>
      <c r="L1304" s="18">
        <v>2</v>
      </c>
      <c r="M1304" s="18">
        <v>2</v>
      </c>
    </row>
    <row r="1305" spans="1:13" s="27" customFormat="1" ht="24.75">
      <c r="A1305" s="13">
        <v>1156</v>
      </c>
      <c r="B1305" s="24" t="s">
        <v>2740</v>
      </c>
      <c r="C1305" s="30" t="s">
        <v>2741</v>
      </c>
      <c r="D1305" s="24" t="s">
        <v>3583</v>
      </c>
      <c r="E1305" s="26" t="s">
        <v>3584</v>
      </c>
      <c r="F1305" s="26" t="s">
        <v>3587</v>
      </c>
      <c r="G1305" s="26"/>
      <c r="H1305" s="16"/>
      <c r="J1305" s="17">
        <f t="shared" si="62"/>
        <v>1</v>
      </c>
      <c r="K1305" s="17">
        <f t="shared" si="63"/>
        <v>1</v>
      </c>
      <c r="L1305" s="18">
        <v>5</v>
      </c>
      <c r="M1305" s="18">
        <v>3</v>
      </c>
    </row>
    <row r="1306" spans="1:13" s="27" customFormat="1" ht="36" customHeight="1">
      <c r="A1306" s="13">
        <v>1204</v>
      </c>
      <c r="B1306" s="24" t="s">
        <v>3295</v>
      </c>
      <c r="C1306" s="26" t="s">
        <v>3296</v>
      </c>
      <c r="D1306" s="24" t="s">
        <v>3583</v>
      </c>
      <c r="E1306" s="26" t="s">
        <v>3584</v>
      </c>
      <c r="F1306" s="26" t="s">
        <v>3588</v>
      </c>
      <c r="G1306" s="26"/>
      <c r="H1306" s="16"/>
      <c r="J1306" s="17">
        <f t="shared" si="62"/>
        <v>1</v>
      </c>
      <c r="K1306" s="17">
        <f t="shared" si="63"/>
        <v>1</v>
      </c>
      <c r="L1306" s="18">
        <v>3</v>
      </c>
      <c r="M1306" s="18">
        <v>4</v>
      </c>
    </row>
    <row r="1307" spans="1:13" s="27" customFormat="1" ht="59.25" customHeight="1">
      <c r="A1307" s="13">
        <v>1285</v>
      </c>
      <c r="B1307" s="24" t="s">
        <v>2594</v>
      </c>
      <c r="C1307" s="25" t="s">
        <v>2595</v>
      </c>
      <c r="D1307" s="24" t="s">
        <v>3583</v>
      </c>
      <c r="E1307" s="26" t="s">
        <v>3584</v>
      </c>
      <c r="F1307" s="26" t="s">
        <v>3589</v>
      </c>
      <c r="G1307" s="26" t="s">
        <v>16</v>
      </c>
      <c r="H1307" s="16"/>
      <c r="J1307" s="17">
        <f t="shared" si="62"/>
        <v>1</v>
      </c>
      <c r="K1307" s="17">
        <f t="shared" si="63"/>
        <v>1</v>
      </c>
      <c r="L1307" s="18">
        <v>4</v>
      </c>
      <c r="M1307" s="18">
        <v>5</v>
      </c>
    </row>
    <row r="1308" spans="1:13" s="27" customFormat="1" ht="12.75">
      <c r="A1308" s="13">
        <v>1309</v>
      </c>
      <c r="B1308" s="24" t="s">
        <v>3590</v>
      </c>
      <c r="C1308" s="26" t="s">
        <v>3591</v>
      </c>
      <c r="D1308" s="24" t="s">
        <v>3592</v>
      </c>
      <c r="E1308" s="26" t="s">
        <v>3593</v>
      </c>
      <c r="F1308" s="26"/>
      <c r="G1308" s="26"/>
      <c r="H1308" s="16"/>
      <c r="I1308" s="36"/>
      <c r="J1308" s="17">
        <f t="shared" si="62"/>
        <v>0</v>
      </c>
      <c r="K1308" s="17">
        <f t="shared" si="63"/>
        <v>0</v>
      </c>
      <c r="L1308" s="18">
        <v>1</v>
      </c>
      <c r="M1308" s="18">
        <v>1</v>
      </c>
    </row>
    <row r="1309" spans="1:13" s="27" customFormat="1" ht="12.75">
      <c r="A1309" s="7">
        <v>1310</v>
      </c>
      <c r="B1309" s="24" t="s">
        <v>3594</v>
      </c>
      <c r="C1309" s="26" t="s">
        <v>3595</v>
      </c>
      <c r="D1309" s="24" t="s">
        <v>3596</v>
      </c>
      <c r="E1309" s="26" t="s">
        <v>3597</v>
      </c>
      <c r="F1309" s="26"/>
      <c r="G1309" s="26"/>
      <c r="H1309" s="16"/>
      <c r="I1309" s="36"/>
      <c r="J1309" s="17">
        <f t="shared" si="62"/>
        <v>0</v>
      </c>
      <c r="K1309" s="17">
        <f t="shared" si="63"/>
        <v>0</v>
      </c>
      <c r="L1309" s="18">
        <v>1</v>
      </c>
      <c r="M1309" s="18">
        <v>1</v>
      </c>
    </row>
    <row r="1310" spans="1:13" s="27" customFormat="1" ht="12.75">
      <c r="A1310" s="7">
        <v>1311</v>
      </c>
      <c r="B1310" s="24" t="s">
        <v>3598</v>
      </c>
      <c r="C1310" s="26" t="s">
        <v>3599</v>
      </c>
      <c r="D1310" s="24" t="s">
        <v>3600</v>
      </c>
      <c r="E1310" s="26" t="s">
        <v>3599</v>
      </c>
      <c r="F1310" s="26"/>
      <c r="G1310" s="26"/>
      <c r="H1310" s="16"/>
      <c r="I1310" s="36"/>
      <c r="J1310" s="17">
        <f t="shared" si="62"/>
        <v>0</v>
      </c>
      <c r="K1310" s="17">
        <f t="shared" si="63"/>
        <v>0</v>
      </c>
      <c r="L1310" s="18">
        <v>1</v>
      </c>
      <c r="M1310" s="18">
        <v>1</v>
      </c>
    </row>
    <row r="1311" spans="1:13" s="27" customFormat="1" ht="12.75">
      <c r="A1311" s="13">
        <v>1312</v>
      </c>
      <c r="B1311" s="24" t="s">
        <v>3601</v>
      </c>
      <c r="C1311" s="26" t="s">
        <v>3602</v>
      </c>
      <c r="D1311" s="24" t="s">
        <v>3603</v>
      </c>
      <c r="E1311" s="26" t="s">
        <v>3602</v>
      </c>
      <c r="F1311" s="26"/>
      <c r="G1311" s="26"/>
      <c r="H1311" s="16"/>
      <c r="I1311" s="36"/>
      <c r="J1311" s="17">
        <f t="shared" si="62"/>
        <v>0</v>
      </c>
      <c r="K1311" s="17">
        <f t="shared" si="63"/>
        <v>0</v>
      </c>
      <c r="L1311" s="18">
        <v>1</v>
      </c>
      <c r="M1311" s="18">
        <v>1</v>
      </c>
    </row>
    <row r="1312" spans="1:13" s="27" customFormat="1" ht="12.75">
      <c r="A1312" s="7">
        <v>1313</v>
      </c>
      <c r="B1312" s="24" t="s">
        <v>3604</v>
      </c>
      <c r="C1312" s="26" t="s">
        <v>3605</v>
      </c>
      <c r="D1312" s="24" t="s">
        <v>3606</v>
      </c>
      <c r="E1312" s="26" t="s">
        <v>3607</v>
      </c>
      <c r="F1312" s="26"/>
      <c r="G1312" s="26"/>
      <c r="H1312" s="16"/>
      <c r="I1312" s="36"/>
      <c r="J1312" s="17">
        <f t="shared" si="62"/>
        <v>1</v>
      </c>
      <c r="K1312" s="17">
        <f t="shared" si="63"/>
        <v>0</v>
      </c>
      <c r="L1312" s="18">
        <v>1</v>
      </c>
      <c r="M1312" s="18">
        <v>1</v>
      </c>
    </row>
    <row r="1313" spans="1:13" s="27" customFormat="1" ht="12.75">
      <c r="A1313" s="7">
        <v>1314</v>
      </c>
      <c r="B1313" s="24" t="s">
        <v>3604</v>
      </c>
      <c r="C1313" s="26" t="s">
        <v>3605</v>
      </c>
      <c r="D1313" s="24" t="s">
        <v>3608</v>
      </c>
      <c r="E1313" s="26" t="s">
        <v>3609</v>
      </c>
      <c r="F1313" s="26"/>
      <c r="G1313" s="26"/>
      <c r="H1313" s="16"/>
      <c r="I1313" s="36"/>
      <c r="J1313" s="17">
        <f t="shared" si="62"/>
        <v>1</v>
      </c>
      <c r="K1313" s="17">
        <f t="shared" si="63"/>
        <v>0</v>
      </c>
      <c r="L1313" s="18">
        <v>2</v>
      </c>
      <c r="M1313" s="18">
        <v>1</v>
      </c>
    </row>
    <row r="1314" spans="1:13" s="27" customFormat="1" ht="24.75">
      <c r="A1314" s="13">
        <v>1315</v>
      </c>
      <c r="B1314" s="24" t="s">
        <v>3610</v>
      </c>
      <c r="C1314" s="26" t="s">
        <v>3611</v>
      </c>
      <c r="D1314" s="24" t="s">
        <v>3612</v>
      </c>
      <c r="E1314" s="26" t="s">
        <v>3613</v>
      </c>
      <c r="F1314" s="26"/>
      <c r="G1314" s="26"/>
      <c r="H1314" s="16"/>
      <c r="I1314" s="36"/>
      <c r="J1314" s="17">
        <f t="shared" si="62"/>
        <v>1</v>
      </c>
      <c r="K1314" s="17">
        <f t="shared" si="63"/>
        <v>0</v>
      </c>
      <c r="L1314" s="18">
        <v>1</v>
      </c>
      <c r="M1314" s="18">
        <v>1</v>
      </c>
    </row>
    <row r="1315" spans="1:13" s="27" customFormat="1" ht="24.75">
      <c r="A1315" s="13">
        <v>1279</v>
      </c>
      <c r="B1315" s="24" t="s">
        <v>3614</v>
      </c>
      <c r="C1315" s="26" t="s">
        <v>3615</v>
      </c>
      <c r="D1315" s="24" t="s">
        <v>3616</v>
      </c>
      <c r="E1315" s="26" t="s">
        <v>3617</v>
      </c>
      <c r="F1315" s="26" t="s">
        <v>3618</v>
      </c>
      <c r="G1315" s="26"/>
      <c r="H1315" s="16"/>
      <c r="J1315" s="17">
        <f t="shared" si="62"/>
        <v>0</v>
      </c>
      <c r="K1315" s="17">
        <f t="shared" si="63"/>
        <v>1</v>
      </c>
      <c r="L1315" s="18">
        <v>1</v>
      </c>
      <c r="M1315" s="18">
        <v>1</v>
      </c>
    </row>
    <row r="1316" spans="1:13" s="27" customFormat="1" ht="24.75">
      <c r="A1316" s="7">
        <v>1316</v>
      </c>
      <c r="B1316" s="24" t="s">
        <v>3610</v>
      </c>
      <c r="C1316" s="26" t="s">
        <v>3611</v>
      </c>
      <c r="D1316" s="24" t="s">
        <v>3616</v>
      </c>
      <c r="E1316" s="26" t="s">
        <v>3617</v>
      </c>
      <c r="F1316" s="26" t="s">
        <v>3619</v>
      </c>
      <c r="G1316" s="26"/>
      <c r="H1316" s="16"/>
      <c r="I1316" s="36"/>
      <c r="J1316" s="17">
        <f t="shared" si="62"/>
        <v>1</v>
      </c>
      <c r="K1316" s="17">
        <f t="shared" si="63"/>
        <v>1</v>
      </c>
      <c r="L1316" s="18">
        <v>2</v>
      </c>
      <c r="M1316" s="18">
        <v>2</v>
      </c>
    </row>
    <row r="1317" spans="1:13" s="27" customFormat="1" ht="24.75">
      <c r="A1317" s="7">
        <v>1205</v>
      </c>
      <c r="B1317" s="24" t="s">
        <v>3295</v>
      </c>
      <c r="C1317" s="26" t="s">
        <v>3296</v>
      </c>
      <c r="D1317" s="24" t="s">
        <v>3620</v>
      </c>
      <c r="E1317" s="26" t="s">
        <v>3621</v>
      </c>
      <c r="F1317" s="26" t="s">
        <v>3622</v>
      </c>
      <c r="G1317" s="26"/>
      <c r="H1317" s="16"/>
      <c r="J1317" s="17">
        <f t="shared" si="62"/>
        <v>1</v>
      </c>
      <c r="K1317" s="17">
        <f t="shared" si="63"/>
        <v>1</v>
      </c>
      <c r="L1317" s="18">
        <v>4</v>
      </c>
      <c r="M1317" s="18">
        <v>1</v>
      </c>
    </row>
    <row r="1318" spans="1:13" s="27" customFormat="1" ht="24.75" customHeight="1">
      <c r="A1318" s="7">
        <v>1317</v>
      </c>
      <c r="B1318" s="24" t="s">
        <v>3623</v>
      </c>
      <c r="C1318" s="26" t="s">
        <v>3624</v>
      </c>
      <c r="D1318" s="24" t="s">
        <v>3620</v>
      </c>
      <c r="E1318" s="26" t="s">
        <v>3621</v>
      </c>
      <c r="F1318" s="26" t="s">
        <v>3625</v>
      </c>
      <c r="G1318" s="26"/>
      <c r="H1318" s="16"/>
      <c r="I1318" s="36"/>
      <c r="J1318" s="17">
        <f t="shared" si="62"/>
        <v>0</v>
      </c>
      <c r="K1318" s="17">
        <f t="shared" si="63"/>
        <v>1</v>
      </c>
      <c r="L1318" s="18">
        <v>1</v>
      </c>
      <c r="M1318" s="18">
        <v>2</v>
      </c>
    </row>
    <row r="1319" spans="1:13" s="21" customFormat="1" ht="36">
      <c r="A1319" s="13">
        <v>1318</v>
      </c>
      <c r="B1319" s="14" t="s">
        <v>3626</v>
      </c>
      <c r="C1319" s="7" t="s">
        <v>3627</v>
      </c>
      <c r="D1319" s="15" t="s">
        <v>3628</v>
      </c>
      <c r="E1319" s="7" t="s">
        <v>3629</v>
      </c>
      <c r="F1319" s="7"/>
      <c r="G1319" s="7"/>
      <c r="H1319" s="16"/>
      <c r="I1319" s="1"/>
      <c r="J1319" s="17">
        <f t="shared" si="62"/>
        <v>0</v>
      </c>
      <c r="K1319" s="17">
        <f t="shared" si="63"/>
        <v>0</v>
      </c>
      <c r="L1319" s="18">
        <v>1</v>
      </c>
      <c r="M1319" s="18">
        <v>1</v>
      </c>
    </row>
    <row r="1320" spans="1:13" s="21" customFormat="1" ht="36">
      <c r="A1320" s="7">
        <v>1319</v>
      </c>
      <c r="B1320" s="14" t="s">
        <v>3630</v>
      </c>
      <c r="C1320" s="7" t="s">
        <v>3631</v>
      </c>
      <c r="D1320" s="15" t="s">
        <v>3632</v>
      </c>
      <c r="E1320" s="7" t="s">
        <v>3631</v>
      </c>
      <c r="F1320" s="7"/>
      <c r="G1320" s="7"/>
      <c r="H1320" s="16"/>
      <c r="I1320" s="1"/>
      <c r="J1320" s="17">
        <f t="shared" si="62"/>
        <v>0</v>
      </c>
      <c r="K1320" s="17">
        <f t="shared" si="63"/>
        <v>0</v>
      </c>
      <c r="L1320" s="18">
        <v>1</v>
      </c>
      <c r="M1320" s="18">
        <v>1</v>
      </c>
    </row>
    <row r="1321" spans="1:13" s="21" customFormat="1" ht="36">
      <c r="A1321" s="7">
        <v>1320</v>
      </c>
      <c r="B1321" s="14" t="s">
        <v>3633</v>
      </c>
      <c r="C1321" s="7" t="s">
        <v>3634</v>
      </c>
      <c r="D1321" s="15" t="s">
        <v>3635</v>
      </c>
      <c r="E1321" s="7" t="s">
        <v>3634</v>
      </c>
      <c r="F1321" s="7"/>
      <c r="G1321" s="7"/>
      <c r="H1321" s="4"/>
      <c r="I1321" s="1"/>
      <c r="J1321" s="17">
        <f t="shared" si="62"/>
        <v>0</v>
      </c>
      <c r="K1321" s="17">
        <f t="shared" si="63"/>
        <v>0</v>
      </c>
      <c r="L1321" s="18">
        <v>1</v>
      </c>
      <c r="M1321" s="18">
        <v>1</v>
      </c>
    </row>
    <row r="1322" spans="1:13" s="21" customFormat="1" ht="24.75">
      <c r="A1322" s="13">
        <v>1321</v>
      </c>
      <c r="B1322" s="14" t="s">
        <v>3636</v>
      </c>
      <c r="C1322" s="7" t="s">
        <v>3637</v>
      </c>
      <c r="D1322" s="15" t="s">
        <v>3638</v>
      </c>
      <c r="E1322" s="7" t="s">
        <v>3639</v>
      </c>
      <c r="F1322" s="7"/>
      <c r="G1322" s="7"/>
      <c r="H1322" s="4"/>
      <c r="I1322" s="1"/>
      <c r="J1322" s="17">
        <f t="shared" si="62"/>
        <v>0</v>
      </c>
      <c r="K1322" s="17">
        <f t="shared" si="63"/>
        <v>0</v>
      </c>
      <c r="L1322" s="18">
        <v>1</v>
      </c>
      <c r="M1322" s="18">
        <v>1</v>
      </c>
    </row>
  </sheetData>
  <printOptions/>
  <pageMargins left="0.7875" right="0.7875" top="0.9840277777777777" bottom="0.9840277777777777" header="0.5118055555555555" footer="0.5118055555555555"/>
  <pageSetup fitToHeight="0" fitToWidth="1" horizontalDpi="300" verticalDpi="300" orientation="landscape" paperSize="9"/>
  <headerFooter alignWithMargins="0">
    <oddHeader>&amp;C&amp;"Arial,Gras"Table NAF rév. 1 =&gt; NAF rév. 2 semi-définitive, décembre 2007</oddHeader>
    <oddFooter>&amp;CPage &amp;P de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D7" sqref="D7"/>
    </sheetView>
  </sheetViews>
  <sheetFormatPr defaultColWidth="11.421875" defaultRowHeight="12.75"/>
  <cols>
    <col min="1" max="1" width="8.28125" style="2" customWidth="1"/>
    <col min="2" max="2" width="28.7109375" style="3" customWidth="1"/>
    <col min="3" max="3" width="7.8515625" style="2" customWidth="1"/>
    <col min="4" max="4" width="29.28125" style="3" customWidth="1"/>
    <col min="5" max="5" width="61.140625" style="3" customWidth="1"/>
    <col min="6" max="6" width="15.8515625" style="3" customWidth="1"/>
    <col min="7" max="7" width="0.2890625" style="4" customWidth="1"/>
    <col min="8" max="8" width="0" style="5" hidden="1" customWidth="1"/>
    <col min="9" max="16384" width="11.421875" style="27" customWidth="1"/>
  </cols>
  <sheetData>
    <row r="1" spans="1:8" s="46" customFormat="1" ht="129" customHeight="1">
      <c r="A1" s="8" t="s">
        <v>0</v>
      </c>
      <c r="B1" s="8" t="s">
        <v>1</v>
      </c>
      <c r="C1" s="8" t="s">
        <v>2</v>
      </c>
      <c r="D1" s="8" t="s">
        <v>1</v>
      </c>
      <c r="E1" s="8" t="s">
        <v>3</v>
      </c>
      <c r="F1" s="8" t="s">
        <v>4</v>
      </c>
      <c r="G1" s="9" t="s">
        <v>5</v>
      </c>
      <c r="H1" s="10" t="s">
        <v>6</v>
      </c>
    </row>
    <row r="2" spans="1:8" s="44" customFormat="1" ht="117.75">
      <c r="A2" s="22" t="s">
        <v>47</v>
      </c>
      <c r="B2" s="20" t="s">
        <v>48</v>
      </c>
      <c r="C2" s="32" t="s">
        <v>156</v>
      </c>
      <c r="D2" s="20" t="s">
        <v>157</v>
      </c>
      <c r="E2" s="20" t="s">
        <v>3640</v>
      </c>
      <c r="F2" s="20" t="s">
        <v>3641</v>
      </c>
      <c r="G2" s="16">
        <v>39409</v>
      </c>
      <c r="H2" s="27" t="s">
        <v>17</v>
      </c>
    </row>
    <row r="3" spans="1:8" s="44" customFormat="1" ht="117.75" customHeight="1">
      <c r="A3" s="22" t="s">
        <v>1873</v>
      </c>
      <c r="B3" s="20" t="s">
        <v>1874</v>
      </c>
      <c r="C3" s="32" t="s">
        <v>156</v>
      </c>
      <c r="D3" s="20" t="s">
        <v>157</v>
      </c>
      <c r="E3" s="20" t="s">
        <v>3642</v>
      </c>
      <c r="F3" s="20" t="s">
        <v>3641</v>
      </c>
      <c r="G3" s="16">
        <v>39409</v>
      </c>
      <c r="H3" s="33" t="s">
        <v>17</v>
      </c>
    </row>
    <row r="4" spans="1:8" s="44" customFormat="1" ht="117.75">
      <c r="A4" s="22" t="s">
        <v>95</v>
      </c>
      <c r="B4" s="20" t="s">
        <v>96</v>
      </c>
      <c r="C4" s="32" t="s">
        <v>408</v>
      </c>
      <c r="D4" s="20" t="s">
        <v>407</v>
      </c>
      <c r="E4" s="20" t="s">
        <v>3643</v>
      </c>
      <c r="F4" s="20" t="s">
        <v>3641</v>
      </c>
      <c r="G4" s="16">
        <v>39409</v>
      </c>
      <c r="H4" s="27" t="s">
        <v>17</v>
      </c>
    </row>
    <row r="5" spans="1:8" s="44" customFormat="1" ht="117.75">
      <c r="A5" s="22" t="s">
        <v>376</v>
      </c>
      <c r="B5" s="20" t="s">
        <v>377</v>
      </c>
      <c r="C5" s="32" t="s">
        <v>408</v>
      </c>
      <c r="D5" s="20" t="s">
        <v>407</v>
      </c>
      <c r="E5" s="20" t="s">
        <v>3644</v>
      </c>
      <c r="F5" s="20" t="s">
        <v>3641</v>
      </c>
      <c r="G5" s="16">
        <v>39409</v>
      </c>
      <c r="H5" s="27" t="s">
        <v>17</v>
      </c>
    </row>
    <row r="6" spans="1:8" s="44" customFormat="1" ht="117.75">
      <c r="A6" s="22" t="s">
        <v>341</v>
      </c>
      <c r="B6" s="20" t="s">
        <v>342</v>
      </c>
      <c r="C6" s="32" t="s">
        <v>425</v>
      </c>
      <c r="D6" s="20" t="s">
        <v>424</v>
      </c>
      <c r="E6" s="20" t="s">
        <v>3645</v>
      </c>
      <c r="F6" s="20" t="s">
        <v>3641</v>
      </c>
      <c r="G6" s="16">
        <v>39409</v>
      </c>
      <c r="H6" s="27" t="s">
        <v>17</v>
      </c>
    </row>
    <row r="7" spans="1:8" s="44" customFormat="1" ht="117.75">
      <c r="A7" s="22" t="s">
        <v>338</v>
      </c>
      <c r="B7" s="20" t="s">
        <v>339</v>
      </c>
      <c r="C7" s="32" t="s">
        <v>3646</v>
      </c>
      <c r="D7" s="20" t="s">
        <v>439</v>
      </c>
      <c r="E7" s="20" t="s">
        <v>3647</v>
      </c>
      <c r="F7" s="20" t="s">
        <v>3641</v>
      </c>
      <c r="G7" s="16">
        <v>39409</v>
      </c>
      <c r="H7" s="27" t="s">
        <v>17</v>
      </c>
    </row>
    <row r="8" spans="1:8" ht="117.75" customHeight="1">
      <c r="A8" s="24" t="s">
        <v>885</v>
      </c>
      <c r="B8" s="26" t="s">
        <v>886</v>
      </c>
      <c r="C8" s="24" t="s">
        <v>933</v>
      </c>
      <c r="D8" s="26" t="s">
        <v>934</v>
      </c>
      <c r="E8" s="26" t="s">
        <v>3648</v>
      </c>
      <c r="F8" s="26" t="s">
        <v>3641</v>
      </c>
      <c r="G8" s="16">
        <v>39409</v>
      </c>
      <c r="H8" s="27" t="s">
        <v>17</v>
      </c>
    </row>
    <row r="9" spans="1:8" ht="117.75">
      <c r="A9" s="24" t="s">
        <v>1124</v>
      </c>
      <c r="B9" s="26" t="s">
        <v>1125</v>
      </c>
      <c r="C9" s="24" t="s">
        <v>1097</v>
      </c>
      <c r="D9" s="26" t="s">
        <v>1098</v>
      </c>
      <c r="E9" s="26" t="s">
        <v>3649</v>
      </c>
      <c r="F9" s="26" t="s">
        <v>3650</v>
      </c>
      <c r="G9" s="16">
        <v>39409</v>
      </c>
      <c r="H9" s="33" t="s">
        <v>17</v>
      </c>
    </row>
    <row r="10" spans="1:8" ht="117.75">
      <c r="A10" s="24" t="s">
        <v>1124</v>
      </c>
      <c r="B10" s="26" t="s">
        <v>1125</v>
      </c>
      <c r="C10" s="24" t="s">
        <v>1111</v>
      </c>
      <c r="D10" s="26" t="s">
        <v>1112</v>
      </c>
      <c r="E10" s="26" t="s">
        <v>3651</v>
      </c>
      <c r="F10" s="26" t="s">
        <v>3652</v>
      </c>
      <c r="G10" s="16">
        <v>39409</v>
      </c>
      <c r="H10" s="33" t="s">
        <v>17</v>
      </c>
    </row>
    <row r="11" spans="1:8" ht="117.75">
      <c r="A11" s="24" t="s">
        <v>1379</v>
      </c>
      <c r="B11" s="26" t="s">
        <v>1380</v>
      </c>
      <c r="C11" s="24" t="s">
        <v>1180</v>
      </c>
      <c r="D11" s="26" t="s">
        <v>1181</v>
      </c>
      <c r="E11" s="26" t="s">
        <v>3653</v>
      </c>
      <c r="F11" s="26" t="s">
        <v>3641</v>
      </c>
      <c r="G11" s="16">
        <v>39409</v>
      </c>
      <c r="H11" s="33" t="s">
        <v>17</v>
      </c>
    </row>
    <row r="12" spans="1:8" ht="117.75">
      <c r="A12" s="24" t="s">
        <v>1166</v>
      </c>
      <c r="B12" s="26" t="s">
        <v>1167</v>
      </c>
      <c r="C12" s="24" t="s">
        <v>1281</v>
      </c>
      <c r="D12" s="26" t="s">
        <v>1282</v>
      </c>
      <c r="E12" s="26" t="s">
        <v>3654</v>
      </c>
      <c r="F12" s="26" t="s">
        <v>3655</v>
      </c>
      <c r="G12" s="16">
        <v>39409</v>
      </c>
      <c r="H12" s="33" t="s">
        <v>17</v>
      </c>
    </row>
    <row r="13" spans="1:8" ht="117.75" customHeight="1">
      <c r="A13" s="24" t="s">
        <v>1310</v>
      </c>
      <c r="B13" s="26" t="s">
        <v>1311</v>
      </c>
      <c r="C13" s="24" t="s">
        <v>1294</v>
      </c>
      <c r="D13" s="26" t="s">
        <v>1293</v>
      </c>
      <c r="E13" s="26" t="s">
        <v>3656</v>
      </c>
      <c r="F13" s="26" t="s">
        <v>3657</v>
      </c>
      <c r="G13" s="16">
        <v>39409</v>
      </c>
      <c r="H13" s="33" t="s">
        <v>17</v>
      </c>
    </row>
    <row r="14" spans="1:8" ht="117.75">
      <c r="A14" s="24" t="s">
        <v>544</v>
      </c>
      <c r="B14" s="26" t="s">
        <v>549</v>
      </c>
      <c r="C14" s="24" t="s">
        <v>1306</v>
      </c>
      <c r="D14" s="26" t="s">
        <v>1307</v>
      </c>
      <c r="E14" s="26" t="s">
        <v>1303</v>
      </c>
      <c r="F14" s="26" t="s">
        <v>3658</v>
      </c>
      <c r="G14" s="16">
        <v>39409</v>
      </c>
      <c r="H14" s="33" t="s">
        <v>17</v>
      </c>
    </row>
    <row r="15" spans="1:8" ht="117.75">
      <c r="A15" s="24" t="s">
        <v>3659</v>
      </c>
      <c r="B15" s="26" t="s">
        <v>1445</v>
      </c>
      <c r="C15" s="24" t="s">
        <v>1424</v>
      </c>
      <c r="D15" s="26" t="s">
        <v>1425</v>
      </c>
      <c r="E15" s="26" t="s">
        <v>3660</v>
      </c>
      <c r="F15" s="26" t="s">
        <v>3661</v>
      </c>
      <c r="G15" s="16">
        <v>39409</v>
      </c>
      <c r="H15" s="36" t="s">
        <v>17</v>
      </c>
    </row>
    <row r="16" spans="1:8" ht="117.75">
      <c r="A16" s="24" t="s">
        <v>3662</v>
      </c>
      <c r="B16" s="26" t="s">
        <v>1401</v>
      </c>
      <c r="C16" s="24" t="s">
        <v>1424</v>
      </c>
      <c r="D16" s="26" t="s">
        <v>1425</v>
      </c>
      <c r="E16" s="26" t="s">
        <v>3663</v>
      </c>
      <c r="F16" s="26" t="s">
        <v>3664</v>
      </c>
      <c r="G16" s="16">
        <v>39409</v>
      </c>
      <c r="H16" s="33" t="s">
        <v>17</v>
      </c>
    </row>
    <row r="17" spans="1:8" ht="117.75" customHeight="1">
      <c r="A17" s="24" t="s">
        <v>1310</v>
      </c>
      <c r="B17" s="26" t="s">
        <v>1311</v>
      </c>
      <c r="C17" s="24" t="s">
        <v>1446</v>
      </c>
      <c r="D17" s="26" t="s">
        <v>1445</v>
      </c>
      <c r="E17" s="26" t="s">
        <v>3665</v>
      </c>
      <c r="F17" s="26" t="s">
        <v>3641</v>
      </c>
      <c r="G17" s="16">
        <v>39409</v>
      </c>
      <c r="H17" s="33" t="s">
        <v>17</v>
      </c>
    </row>
    <row r="18" spans="1:8" ht="117.75">
      <c r="A18" s="24" t="s">
        <v>919</v>
      </c>
      <c r="B18" s="26" t="s">
        <v>920</v>
      </c>
      <c r="C18" s="24" t="s">
        <v>1506</v>
      </c>
      <c r="D18" s="26" t="s">
        <v>1507</v>
      </c>
      <c r="E18" s="26" t="s">
        <v>3666</v>
      </c>
      <c r="F18" s="26" t="s">
        <v>3641</v>
      </c>
      <c r="G18" s="16">
        <v>39409</v>
      </c>
      <c r="H18" s="27" t="s">
        <v>17</v>
      </c>
    </row>
    <row r="19" spans="1:8" ht="117.75">
      <c r="A19" s="24" t="s">
        <v>919</v>
      </c>
      <c r="B19" s="26" t="s">
        <v>920</v>
      </c>
      <c r="C19" s="24" t="s">
        <v>1541</v>
      </c>
      <c r="D19" s="26" t="s">
        <v>1542</v>
      </c>
      <c r="E19" s="26" t="s">
        <v>3667</v>
      </c>
      <c r="F19" s="26" t="s">
        <v>3641</v>
      </c>
      <c r="G19" s="16">
        <v>39409</v>
      </c>
      <c r="H19" s="27" t="s">
        <v>17</v>
      </c>
    </row>
    <row r="20" spans="1:8" s="44" customFormat="1" ht="117.75">
      <c r="A20" s="22" t="s">
        <v>1697</v>
      </c>
      <c r="B20" s="20" t="s">
        <v>1698</v>
      </c>
      <c r="C20" s="32" t="s">
        <v>1541</v>
      </c>
      <c r="D20" s="20" t="s">
        <v>1542</v>
      </c>
      <c r="E20" s="20" t="s">
        <v>3668</v>
      </c>
      <c r="F20" s="20" t="s">
        <v>3669</v>
      </c>
      <c r="G20" s="16">
        <v>39409</v>
      </c>
      <c r="H20" s="33" t="s">
        <v>17</v>
      </c>
    </row>
    <row r="21" spans="1:8" ht="117.75">
      <c r="A21" s="24" t="s">
        <v>885</v>
      </c>
      <c r="B21" s="26" t="s">
        <v>886</v>
      </c>
      <c r="C21" s="24" t="s">
        <v>1582</v>
      </c>
      <c r="D21" s="26" t="s">
        <v>1583</v>
      </c>
      <c r="E21" s="26" t="s">
        <v>3670</v>
      </c>
      <c r="F21" s="26" t="s">
        <v>3641</v>
      </c>
      <c r="G21" s="16">
        <v>39409</v>
      </c>
      <c r="H21" s="27" t="s">
        <v>17</v>
      </c>
    </row>
    <row r="22" spans="1:8" ht="117.75">
      <c r="A22" s="24" t="s">
        <v>1316</v>
      </c>
      <c r="B22" s="26" t="s">
        <v>1317</v>
      </c>
      <c r="C22" s="24" t="s">
        <v>1582</v>
      </c>
      <c r="D22" s="26" t="s">
        <v>1583</v>
      </c>
      <c r="E22" s="26" t="s">
        <v>3671</v>
      </c>
      <c r="F22" s="26" t="s">
        <v>3672</v>
      </c>
      <c r="G22" s="16">
        <v>39409</v>
      </c>
      <c r="H22" s="33" t="s">
        <v>17</v>
      </c>
    </row>
    <row r="23" spans="1:8" ht="117.75" customHeight="1">
      <c r="A23" s="24" t="s">
        <v>1544</v>
      </c>
      <c r="B23" s="26" t="s">
        <v>1545</v>
      </c>
      <c r="C23" s="24" t="s">
        <v>1620</v>
      </c>
      <c r="D23" s="26" t="s">
        <v>1548</v>
      </c>
      <c r="E23" s="26" t="s">
        <v>3673</v>
      </c>
      <c r="F23" s="26" t="s">
        <v>3641</v>
      </c>
      <c r="G23" s="16">
        <v>39409</v>
      </c>
      <c r="H23" s="27" t="s">
        <v>17</v>
      </c>
    </row>
    <row r="24" spans="1:8" ht="117.75" customHeight="1">
      <c r="A24" s="24" t="s">
        <v>1310</v>
      </c>
      <c r="B24" s="26" t="s">
        <v>1311</v>
      </c>
      <c r="C24" s="24" t="s">
        <v>1620</v>
      </c>
      <c r="D24" s="26" t="s">
        <v>1548</v>
      </c>
      <c r="E24" s="26" t="s">
        <v>3674</v>
      </c>
      <c r="F24" s="26" t="s">
        <v>3641</v>
      </c>
      <c r="G24" s="16">
        <v>39409</v>
      </c>
      <c r="H24" s="33" t="s">
        <v>17</v>
      </c>
    </row>
    <row r="25" spans="1:8" ht="117.75">
      <c r="A25" s="24" t="s">
        <v>1755</v>
      </c>
      <c r="B25" s="26" t="s">
        <v>1756</v>
      </c>
      <c r="C25" s="24" t="s">
        <v>1758</v>
      </c>
      <c r="D25" s="26" t="s">
        <v>1607</v>
      </c>
      <c r="E25" s="26" t="s">
        <v>3675</v>
      </c>
      <c r="F25" s="26" t="s">
        <v>3641</v>
      </c>
      <c r="G25" s="16">
        <v>39409</v>
      </c>
      <c r="H25" s="33" t="s">
        <v>17</v>
      </c>
    </row>
    <row r="26" spans="1:8" ht="117.75">
      <c r="A26" s="24" t="s">
        <v>1755</v>
      </c>
      <c r="B26" s="26" t="s">
        <v>1756</v>
      </c>
      <c r="C26" s="24" t="s">
        <v>3676</v>
      </c>
      <c r="D26" s="26" t="s">
        <v>3677</v>
      </c>
      <c r="E26" s="26" t="s">
        <v>1173</v>
      </c>
      <c r="F26" s="26" t="s">
        <v>3641</v>
      </c>
      <c r="G26" s="16">
        <v>39409</v>
      </c>
      <c r="H26" s="33" t="s">
        <v>17</v>
      </c>
    </row>
    <row r="27" spans="1:8" ht="117.75">
      <c r="A27" s="24" t="s">
        <v>1755</v>
      </c>
      <c r="B27" s="26" t="s">
        <v>1756</v>
      </c>
      <c r="C27" s="24" t="s">
        <v>3678</v>
      </c>
      <c r="D27" s="26" t="s">
        <v>3679</v>
      </c>
      <c r="E27" s="26" t="s">
        <v>1173</v>
      </c>
      <c r="F27" s="26" t="s">
        <v>3641</v>
      </c>
      <c r="G27" s="16">
        <v>39409</v>
      </c>
      <c r="H27" s="33" t="s">
        <v>17</v>
      </c>
    </row>
    <row r="28" spans="1:8" ht="117.75">
      <c r="A28" s="24" t="s">
        <v>1755</v>
      </c>
      <c r="B28" s="26" t="s">
        <v>1756</v>
      </c>
      <c r="C28" s="24" t="s">
        <v>3680</v>
      </c>
      <c r="D28" s="26" t="s">
        <v>1768</v>
      </c>
      <c r="E28" s="26" t="s">
        <v>1173</v>
      </c>
      <c r="F28" s="26" t="s">
        <v>3641</v>
      </c>
      <c r="G28" s="16">
        <v>39409</v>
      </c>
      <c r="H28" s="33" t="s">
        <v>17</v>
      </c>
    </row>
    <row r="29" spans="1:8" ht="117.75">
      <c r="A29" s="24" t="s">
        <v>1755</v>
      </c>
      <c r="B29" s="26" t="s">
        <v>1756</v>
      </c>
      <c r="C29" s="24" t="s">
        <v>3681</v>
      </c>
      <c r="D29" s="26" t="s">
        <v>1771</v>
      </c>
      <c r="E29" s="26" t="s">
        <v>1173</v>
      </c>
      <c r="F29" s="26" t="s">
        <v>3641</v>
      </c>
      <c r="G29" s="16">
        <v>39409</v>
      </c>
      <c r="H29" s="33" t="s">
        <v>17</v>
      </c>
    </row>
    <row r="30" spans="1:8" ht="117.75" customHeight="1">
      <c r="A30" s="24" t="s">
        <v>2419</v>
      </c>
      <c r="B30" s="26" t="s">
        <v>2420</v>
      </c>
      <c r="C30" s="24" t="s">
        <v>2413</v>
      </c>
      <c r="D30" s="26" t="s">
        <v>2412</v>
      </c>
      <c r="E30" s="26" t="s">
        <v>3682</v>
      </c>
      <c r="F30" s="26" t="s">
        <v>3641</v>
      </c>
      <c r="G30" s="16">
        <v>39409</v>
      </c>
      <c r="H30" s="33" t="s">
        <v>17</v>
      </c>
    </row>
    <row r="31" spans="1:8" s="44" customFormat="1" ht="117.75">
      <c r="A31" s="22" t="s">
        <v>3683</v>
      </c>
      <c r="B31" s="20" t="s">
        <v>3204</v>
      </c>
      <c r="C31" s="32" t="s">
        <v>3014</v>
      </c>
      <c r="D31" s="26" t="s">
        <v>3015</v>
      </c>
      <c r="E31" s="20" t="s">
        <v>3684</v>
      </c>
      <c r="F31" s="20" t="s">
        <v>3641</v>
      </c>
      <c r="G31" s="16">
        <v>39409</v>
      </c>
      <c r="H31" s="36" t="s">
        <v>17</v>
      </c>
    </row>
    <row r="32" spans="1:8" s="44" customFormat="1" ht="117.75">
      <c r="A32" s="22" t="s">
        <v>318</v>
      </c>
      <c r="B32" s="20" t="s">
        <v>319</v>
      </c>
      <c r="C32" s="32" t="s">
        <v>3432</v>
      </c>
      <c r="D32" s="20" t="s">
        <v>1878</v>
      </c>
      <c r="E32" s="20" t="s">
        <v>3685</v>
      </c>
      <c r="F32" s="20" t="s">
        <v>3641</v>
      </c>
      <c r="G32" s="16">
        <v>39409</v>
      </c>
      <c r="H32" s="33" t="s">
        <v>17</v>
      </c>
    </row>
    <row r="33" spans="1:8" ht="117.75" customHeight="1">
      <c r="A33" s="24" t="s">
        <v>2594</v>
      </c>
      <c r="B33" s="25" t="s">
        <v>2595</v>
      </c>
      <c r="C33" s="24" t="s">
        <v>3536</v>
      </c>
      <c r="D33" s="26" t="s">
        <v>3537</v>
      </c>
      <c r="E33" s="26" t="s">
        <v>3686</v>
      </c>
      <c r="F33" s="26" t="s">
        <v>3641</v>
      </c>
      <c r="G33" s="16">
        <v>39409</v>
      </c>
      <c r="H33" s="33" t="s">
        <v>17</v>
      </c>
    </row>
    <row r="34" spans="1:8" ht="117.75">
      <c r="A34" s="24" t="s">
        <v>3687</v>
      </c>
      <c r="B34" s="26" t="s">
        <v>3580</v>
      </c>
      <c r="C34" s="24" t="s">
        <v>3583</v>
      </c>
      <c r="D34" s="26" t="s">
        <v>3584</v>
      </c>
      <c r="E34" s="26" t="s">
        <v>3688</v>
      </c>
      <c r="F34" s="26" t="s">
        <v>3641</v>
      </c>
      <c r="G34" s="16">
        <v>39409</v>
      </c>
      <c r="H34" s="33" t="s">
        <v>17</v>
      </c>
    </row>
  </sheetData>
  <printOptions/>
  <pageMargins left="0.7875" right="0.7875" top="0.9840277777777777" bottom="0.9840277777777777" header="0.5118055555555555" footer="0.5118055555555555"/>
  <pageSetup fitToHeight="0" fitToWidth="1" horizontalDpi="300" verticalDpi="300" orientation="landscape" paperSize="9"/>
  <headerFooter alignWithMargins="0">
    <oddHeader>&amp;C&amp;"Arial,Gras"Table NAF rév. 1 =&gt; NAF rév. 2, décembre 2007</oddHeader>
    <oddFooter>&amp;CPage &amp;P de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5"/>
  <sheetViews>
    <sheetView workbookViewId="0" topLeftCell="A4">
      <selection activeCell="A7" sqref="A7"/>
    </sheetView>
  </sheetViews>
  <sheetFormatPr defaultColWidth="11.421875" defaultRowHeight="12.75"/>
  <cols>
    <col min="1" max="1" width="100.421875" style="47" customWidth="1"/>
    <col min="2" max="3" width="11.421875" style="47" customWidth="1"/>
    <col min="4" max="16384" width="11.421875" style="48" customWidth="1"/>
  </cols>
  <sheetData>
    <row r="1" ht="14.25">
      <c r="A1" s="49" t="s">
        <v>3689</v>
      </c>
    </row>
    <row r="3" ht="76.5">
      <c r="A3" s="50" t="s">
        <v>3690</v>
      </c>
    </row>
    <row r="4" ht="39">
      <c r="A4" s="50" t="s">
        <v>3691</v>
      </c>
    </row>
    <row r="5" ht="76.5">
      <c r="A5" s="50" t="s">
        <v>3692</v>
      </c>
    </row>
    <row r="6" ht="16.5">
      <c r="A6" s="51" t="s">
        <v>3693</v>
      </c>
    </row>
    <row r="7" ht="16.5">
      <c r="A7" s="51" t="s">
        <v>3694</v>
      </c>
    </row>
    <row r="8" ht="42">
      <c r="A8" s="51" t="s">
        <v>3695</v>
      </c>
    </row>
    <row r="9" ht="13.5">
      <c r="A9" s="50"/>
    </row>
    <row r="10" ht="51.75">
      <c r="A10" s="50" t="s">
        <v>3696</v>
      </c>
    </row>
    <row r="11" ht="13.5">
      <c r="A11" s="50"/>
    </row>
    <row r="12" ht="39">
      <c r="A12" s="50" t="s">
        <v>3697</v>
      </c>
    </row>
    <row r="13" ht="13.5">
      <c r="A13" s="50"/>
    </row>
    <row r="14" ht="63.75">
      <c r="A14" s="50" t="s">
        <v>3698</v>
      </c>
    </row>
    <row r="15" ht="13.5">
      <c r="A15" s="50"/>
    </row>
  </sheetData>
  <printOptions/>
  <pageMargins left="0.7875" right="0.7875" top="0.9840277777777777" bottom="0.9840277777777777" header="0.5118055555555555" footer="0.5118055555555555"/>
  <pageSetup fitToHeight="0"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NAF 2008</dc:title>
  <dc:subject>Table de passage NAF rév. 1 à NAF rév. 2</dc:subject>
  <dc:creator>Insee</dc:creator>
  <cp:keywords>Nomenclatures</cp:keywords>
  <dc:description>Version de décembre 2007
</dc:description>
  <cp:lastModifiedBy>Administrateur</cp:lastModifiedBy>
  <cp:lastPrinted>2007-12-14T13:28:24Z</cp:lastPrinted>
  <dcterms:created xsi:type="dcterms:W3CDTF">2006-07-12T12:29:42Z</dcterms:created>
  <dcterms:modified xsi:type="dcterms:W3CDTF">2007-12-14T13:45:54Z</dcterms:modified>
  <cp:category/>
  <cp:version/>
  <cp:contentType/>
  <cp:contentStatus/>
  <cp:revision>1</cp:revision>
</cp:coreProperties>
</file>